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3\"/>
    </mc:Choice>
  </mc:AlternateContent>
  <xr:revisionPtr revIDLastSave="0" documentId="8_{948135B6-A353-454F-8278-2FFA19A4B5F6}" xr6:coauthVersionLast="47" xr6:coauthVersionMax="47" xr10:uidLastSave="{00000000-0000-0000-0000-000000000000}"/>
  <bookViews>
    <workbookView xWindow="-108" yWindow="-108" windowWidth="23256" windowHeight="12576" xr2:uid="{CAC55A98-C458-4C73-85D8-F81B98D6BFA8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L6" i="1" s="1"/>
  <c r="D6" i="1"/>
  <c r="K5" i="1"/>
  <c r="D5" i="1"/>
  <c r="K4" i="1"/>
  <c r="D4" i="1"/>
  <c r="J2" i="1"/>
  <c r="A5" i="1" l="1"/>
  <c r="L5" i="1"/>
  <c r="A4" i="1"/>
  <c r="L4" i="1"/>
  <c r="A6" i="1"/>
</calcChain>
</file>

<file path=xl/sharedStrings.xml><?xml version="1.0" encoding="utf-8"?>
<sst xmlns="http://schemas.openxmlformats.org/spreadsheetml/2006/main" count="32" uniqueCount="20">
  <si>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</si>
  <si>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</si>
  <si>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</si>
  <si>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</si>
  <si>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</si>
  <si>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</si>
  <si>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</si>
  <si>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</si>
  <si>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</si>
  <si>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</si>
  <si>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</si>
  <si>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</si>
  <si>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</si>
  <si>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</si>
  <si>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</si>
  <si>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</si>
  <si>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</si>
  <si>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</si>
  <si>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</si>
  <si>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 xml:space="preserve">DESPESA EXECUTORA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</si>
</sst>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 7" xfId="2" xr:uid="{0D9AE100-BDD0-4608-9C5C-CC22B3FE8771}"/>
    <cellStyle name="Vírgula" xfId="1" builtinId="3"/>
    <cellStyle name="Vírgula 5" xfId="3" xr:uid="{91883610-B828-4612-B8FB-AA802C38F2CB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D58AF333-EB4D-4407-ADAC-49A36AB0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A86F-5BCB-40D0-864E-C174B02DAC83}">
  <sheetPr>
    <pageSetUpPr fitToPage="1"/>
  </sheetPr>
  <dimension ref="A1:L6"/>
  <sheetViews>
    <sheetView showGridLines="0" tabSelected="1" zoomScale="85" zoomScaleNormal="85" workbookViewId="0">
      <pane ySplit="3" topLeftCell="A4" activePane="bottomLeft" state="frozen"/>
      <selection pane="bottomLeft" activeCell="B5" sqref="B5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 t="s">
        <v>0</v>
      </c>
      <c r="D1" s="4"/>
      <c r="E1" s="5"/>
      <c r="F1" s="6"/>
      <c r="G1" s="6"/>
      <c r="H1" s="7"/>
      <c r="J1" s="9">
        <v>8011423.0999999996</v>
      </c>
      <c r="K1" s="10">
        <v>15168628.049999999</v>
      </c>
    </row>
    <row r="2" spans="1:12" ht="24" customHeight="1" thickBot="1" x14ac:dyDescent="0.35">
      <c r="B2" s="11"/>
      <c r="C2" s="3" t="s">
        <v>1</v>
      </c>
      <c r="D2" s="4"/>
      <c r="E2" s="5"/>
      <c r="F2" s="12"/>
      <c r="G2" s="13"/>
      <c r="H2" s="7"/>
      <c r="I2" s="14" t="s">
        <v>2</v>
      </c>
      <c r="J2" s="15">
        <f>SUBTOTAL(9,J4:J1048576)</f>
        <v>-92048.34</v>
      </c>
      <c r="K2" s="10">
        <v>-16162987.110000007</v>
      </c>
    </row>
    <row r="3" spans="1:12" ht="31.5" customHeight="1" x14ac:dyDescent="0.3"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20" t="s">
        <v>12</v>
      </c>
      <c r="L3" s="7" t="s">
        <v>13</v>
      </c>
    </row>
    <row r="4" spans="1:12" x14ac:dyDescent="0.3">
      <c r="A4" s="1" t="str">
        <f t="shared" ref="A4" si="0">IF(K4="NÃO ENCONTRADO",0,RIGHT(D4,4))</f>
        <v>2020</v>
      </c>
      <c r="B4" s="28" t="s">
        <v>15</v>
      </c>
      <c r="C4" s="26" t="s">
        <v>14</v>
      </c>
      <c r="D4" s="22" t="str">
        <f t="shared" ref="D4" si="1">TEXT(E4,"mmm/aaaa")</f>
        <v>mar/2020</v>
      </c>
      <c r="E4" s="27">
        <v>43896</v>
      </c>
      <c r="F4" s="33" t="s">
        <v>18</v>
      </c>
      <c r="G4" s="33" t="s">
        <v>16</v>
      </c>
      <c r="H4" s="29" t="s">
        <v>19</v>
      </c>
      <c r="I4" s="29" t="s">
        <v>17</v>
      </c>
      <c r="J4" s="30">
        <v>-78688.179999999993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ref="A5:A6" si="2">IF(K5="NÃO ENCONTRADO",0,RIGHT(D5,4))</f>
        <v>2020</v>
      </c>
      <c r="B5" s="32" t="s">
        <v>15</v>
      </c>
      <c r="C5" s="35" t="s">
        <v>14</v>
      </c>
      <c r="D5" s="22" t="str">
        <f t="shared" ref="D5:D6" si="3">TEXT(E5,"mmm/aaaa")</f>
        <v>mar/2020</v>
      </c>
      <c r="E5" s="34">
        <v>43908</v>
      </c>
      <c r="F5" s="36" t="s">
        <v>18</v>
      </c>
      <c r="G5" s="36" t="s">
        <v>16</v>
      </c>
      <c r="H5" s="31" t="s">
        <v>19</v>
      </c>
      <c r="I5" s="31" t="s">
        <v>17</v>
      </c>
      <c r="J5" s="30">
        <v>-12130.94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x14ac:dyDescent="0.3">
      <c r="A6" s="1" t="str">
        <f t="shared" si="2"/>
        <v>2020</v>
      </c>
      <c r="B6" s="32" t="s">
        <v>15</v>
      </c>
      <c r="C6" s="35" t="s">
        <v>14</v>
      </c>
      <c r="D6" s="22" t="str">
        <f t="shared" si="3"/>
        <v>mar/2020</v>
      </c>
      <c r="E6" s="34">
        <v>43908</v>
      </c>
      <c r="F6" s="36" t="s">
        <v>18</v>
      </c>
      <c r="G6" s="36" t="s">
        <v>16</v>
      </c>
      <c r="H6" s="31" t="s">
        <v>19</v>
      </c>
      <c r="I6" s="31" t="s">
        <v>17</v>
      </c>
      <c r="J6" s="30">
        <v>-1229.22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 xr:uid="{00000000-0001-0000-0400-000000000000}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DOCID-2020503232-2452429</_dlc_DocId>
    <_dlc_DocIdUrl xmlns="c1178b72-d3f5-4356-be28-21acd058a982">
      <Url>https://ibghorg.sharepoint.com/documentos/_layouts/15/DocIdRedir.aspx?ID=DOCID-2020503232-2452429</Url>
      <Description>DOCID-2020503232-2452429</Description>
    </_dlc_DocIdUrl>
  </documentManagement>
</p:properties>
</file>

<file path=customXml/itemProps1.xml><?xml version="1.0" encoding="utf-8"?>
<ds:datastoreItem xmlns:ds="http://schemas.openxmlformats.org/officeDocument/2006/customXml" ds:itemID="{3D16E567-C50B-47D1-A608-C1991DC1894C}"/>
</file>

<file path=customXml/itemProps2.xml><?xml version="1.0" encoding="utf-8"?>
<ds:datastoreItem xmlns:ds="http://schemas.openxmlformats.org/officeDocument/2006/customXml" ds:itemID="{78D134B0-4F8A-4149-9D78-843B798DBC26}"/>
</file>

<file path=customXml/itemProps3.xml><?xml version="1.0" encoding="utf-8"?>
<ds:datastoreItem xmlns:ds="http://schemas.openxmlformats.org/officeDocument/2006/customXml" ds:itemID="{8212CBA0-57B5-4EA7-9A0E-151F5B763593}"/>
</file>

<file path=customXml/itemProps4.xml><?xml version="1.0" encoding="utf-8"?>
<ds:datastoreItem xmlns:ds="http://schemas.openxmlformats.org/officeDocument/2006/customXml" ds:itemID="{CCE4AA13-B08B-4CC0-98D1-C73962533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2022-09-19T13:24:40Z</dcterms:created>
  <dcterms:modified xsi:type="dcterms:W3CDTF">2022-09-19T13:25:23Z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c7b0f6ce-2394-4302-ba47-143e92302e21</vt:lpwstr>
  </property>
</Properties>
</file>