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filterPrivacy="1" defaultThemeVersion="124226"/>
  <xr:revisionPtr revIDLastSave="0" documentId="13_ncr:1_{D6F78649-E0AD-4FF8-869D-96495E67DCD7}" xr6:coauthVersionLast="46" xr6:coauthVersionMax="46" xr10:uidLastSave="{00000000-0000-0000-0000-000000000000}"/>
  <bookViews>
    <workbookView showHorizontalScroll="0" showVerticalScroll="0" showSheetTabs="0" xWindow="-120" yWindow="-120" windowWidth="20730" windowHeight="11160" xr2:uid="{00000000-000D-0000-FFFF-FFFF00000000}"/>
  </bookViews>
  <sheets>
    <sheet name="HEJA" sheetId="1" r:id="rId1"/>
  </sheets>
  <definedNames>
    <definedName name="_xlnm._FilterDatabase" localSheetId="0" hidden="1">HEJA!$A$4:$H$51</definedName>
  </definedNames>
  <calcPr calcId="191029"/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<sst xmlns="http://schemas.openxmlformats.org/spreadsheetml/2006/main" count="386" uniqueCount="316">
  <si>
    <t>EMPRESA</t>
  </si>
  <si>
    <t>CNPJ</t>
  </si>
  <si>
    <t>OBJETO DO CONTRATO</t>
  </si>
  <si>
    <t>TERMO INICIAL</t>
  </si>
  <si>
    <t>TERMO FINAL</t>
  </si>
  <si>
    <t>VALOR MENSAL</t>
  </si>
  <si>
    <t>LOCAÇÃO DE IMÓVEL</t>
  </si>
  <si>
    <t xml:space="preserve">ATHOS CONTABILIDADE </t>
  </si>
  <si>
    <t>09.664.457/0001-75</t>
  </si>
  <si>
    <t>PRESTAÇÃO DE SERVIÇO DE EMPRESA ESPECIALIZADA PARA DESENVOLVER, COORDENAR E GERENCIAR O SISTEMA DE CONTROLE INTERNO, OU DE FISCALIZAÇÃO.</t>
  </si>
  <si>
    <t>BIONEXO DO BRASIL S.A</t>
  </si>
  <si>
    <t>04.069.709/0001-02</t>
  </si>
  <si>
    <t xml:space="preserve">SERVIÇO DE PROCESSAMENTO DE DADOS </t>
  </si>
  <si>
    <t>BR GAAP ASSESSORIA EMPRESARIAL</t>
  </si>
  <si>
    <t>16.106.178/0001-51</t>
  </si>
  <si>
    <t>20/12/2017</t>
  </si>
  <si>
    <t>CONTRATO POR DEMANDA</t>
  </si>
  <si>
    <t>FACTO TURISMO - EIRELI</t>
  </si>
  <si>
    <t>14.807.420/0001-99</t>
  </si>
  <si>
    <t>11.667.642/0001-65</t>
  </si>
  <si>
    <t>00.210.918/0001-65</t>
  </si>
  <si>
    <t>07.393.407/0001-75</t>
  </si>
  <si>
    <t>03.790.751/0001-47</t>
  </si>
  <si>
    <t>58.921.792/0001-17</t>
  </si>
  <si>
    <t>16.600.276/0001-40</t>
  </si>
  <si>
    <t>TOTVS S.A</t>
  </si>
  <si>
    <t>53.113.791/0001-22</t>
  </si>
  <si>
    <t>CESSÃO E BASE DE DADOS</t>
  </si>
  <si>
    <t xml:space="preserve">VOZ DIGITAL SOLUÇÕES EM TECNOLOGIA E CONSULTORIA LTDA - ME </t>
  </si>
  <si>
    <t>07.178.954/0001-38</t>
  </si>
  <si>
    <t>PRESTAÇÃO DE SERVIÇO DE TECNOLOGIA DA INFORMAÇÃO NA ÁREA DE CRIAÇÃO E MANUTENÇÃO DE SISTEMAS DE INFORMAÇÃO</t>
  </si>
  <si>
    <t>WORK7 AUDITORES INDEPENDENTES SS EPP</t>
  </si>
  <si>
    <t>11.689.939/0001-21</t>
  </si>
  <si>
    <t>DATA DE ASSINATURA</t>
  </si>
  <si>
    <t>ENFAMED UTI MÓVEL E NEONATAL EIRELI</t>
  </si>
  <si>
    <t>LOCAÇÃO DE AMBULÂNCIAS</t>
  </si>
  <si>
    <t>05.547.430/0001-41</t>
  </si>
  <si>
    <t>04.992.216/0001-31</t>
  </si>
  <si>
    <t>17.799.486/0001-72</t>
  </si>
  <si>
    <t>00.995.353/0001-79</t>
  </si>
  <si>
    <t>01.976.860/0001-28</t>
  </si>
  <si>
    <t>CONTRATOS RESCINDIDOS</t>
  </si>
  <si>
    <t>Nº DE CONTRATOS HEELJ</t>
  </si>
  <si>
    <t>ALL TURISMO EIRELI EPP</t>
  </si>
  <si>
    <t>03.794.297/0001-00</t>
  </si>
  <si>
    <t>PASSAGENS AÉREAS E HOSPEDAGENS</t>
  </si>
  <si>
    <t xml:space="preserve">P V C PRIOTO - TREINAMENTOS ADMINISTRATIVOS </t>
  </si>
  <si>
    <t>PRESTAÇÃO DE SERVIÇO DE ASSESSORIA E CONSULTORIA DE QUALIDADE EM SERVIÇOS DE SAÚDE - CONFORME METODOLOGIA DA ORGANIZAÇÃO NACIONAL DE ACREDITAÇÃO - ONA, VISANDO A ACREDITAÇÃO ONA NÍVEL I</t>
  </si>
  <si>
    <t>ÁPICE CONTABILIDADE SS LTDA</t>
  </si>
  <si>
    <t>SERVIÇO NA ÁREA CONTÁBIL, FISCAL, DEPARTAMENTO PESSOAL, RECURSOS HUMANOS, GESTÃO DE CONTRATOS, LOGÍSTICA E SUPRIMENTOS</t>
  </si>
  <si>
    <t>BRZEZINSKI ADVOGADOS ASSOCIADOS SS</t>
  </si>
  <si>
    <t>ASSESSORIA E CONSULTORIA JURIDICA</t>
  </si>
  <si>
    <t>28/03/2017</t>
  </si>
  <si>
    <t>CIENTÍFICA MÉDICA HOSPITALAR LTDA</t>
  </si>
  <si>
    <t>07.847.837/0001-10</t>
  </si>
  <si>
    <t>COMODATO DA INCUBADORA 3M ATTEST LEITURA RÁPIDA MODELO INCUBADORA 290</t>
  </si>
  <si>
    <t>DUELAV LAVANDERIAS LTDA</t>
  </si>
  <si>
    <t>17.479.671/0001-80</t>
  </si>
  <si>
    <t>PRESTAÇÃO DE SERVIÇOS DE LAVANDERIA HOSPITALAR</t>
  </si>
  <si>
    <t>F G A SERVIÇOS MEDICOS LTDA</t>
  </si>
  <si>
    <t>20.551.471/0001-03</t>
  </si>
  <si>
    <t>EXAMES CARDIOLÓGICOS</t>
  </si>
  <si>
    <t>FIEL LOCADORA DE VEÍCULOS LTDA.</t>
  </si>
  <si>
    <t>13.777.194/0001-94</t>
  </si>
  <si>
    <t>ALUGUEL DE VEÍCULOS</t>
  </si>
  <si>
    <t>GILBERTO SILVA</t>
  </si>
  <si>
    <t>37.002.367/0001-54</t>
  </si>
  <si>
    <t>PRESTAÇÃO DE SERVIÇOS DE REALIZAÇÃO DE EXAMES DE ULTRASSONOGRAFIA</t>
  </si>
  <si>
    <t>INDCOM AMBIENTAL LTDA</t>
  </si>
  <si>
    <t>PRESTAÇÃO DE SERVIÇOS DE INCINERAÇÃO DE RESÍDUO DE SAÚDE/INDUSTRIAL</t>
  </si>
  <si>
    <t xml:space="preserve">INSTITUTO QUALISA DE GESTAO LTDA </t>
  </si>
  <si>
    <t>SERVIÇOS  REALIZAÇÃO PROCESSO ACREDITAÇÃO - SEGUNDA ETAPA</t>
  </si>
  <si>
    <t>27/02/2018</t>
  </si>
  <si>
    <r>
      <t xml:space="preserve">27/11/2018 
</t>
    </r>
    <r>
      <rPr>
        <b/>
        <sz val="8"/>
        <rFont val="Calibri"/>
        <family val="2"/>
        <scheme val="minor"/>
      </rPr>
      <t/>
    </r>
  </si>
  <si>
    <t>LABORATÓRIO SANTA CLARA SOCIEDADE CIVIL ME</t>
  </si>
  <si>
    <t>01.997.451/0001-08</t>
  </si>
  <si>
    <t>REALIZAÇÃO DE EXAMES LABORATORIAIS</t>
  </si>
  <si>
    <t>MENDES LOBO CONSTRUÇÃO LTDA - PAMC -  (plano anual de manutenção e conservação)</t>
  </si>
  <si>
    <t>21.297.947/0001-86</t>
  </si>
  <si>
    <t>MANUTENÇÃO E CONSERVAÇÃO  DAS INSTALAÇÕES FISICAS, ELÉTRICAS E HIDRAULICAS DA UNIDADE HEELJ</t>
  </si>
  <si>
    <t>MEZZA AMBIENTAL LTDA</t>
  </si>
  <si>
    <t>06.937.942/0001-87</t>
  </si>
  <si>
    <t>CONTRATO DE PRESTAÇÃO DE SERVIÇOS  DE MEPRESA ESPECIALIZADA PARA CONFECÇÃO DO PLANO ANUAL DE MANUTENÇÃO E CONSERVAÇÃO - PAMC - 2019 E EXPEDIÇÃO DAS ANOTAÇÕES DE RESPONSABILIDADE TÉCNICA - ART</t>
  </si>
  <si>
    <t>MULTIPLA SOLUÇÕES TECNOLÓGICAS</t>
  </si>
  <si>
    <t>13.431.767/0001-17</t>
  </si>
  <si>
    <t>PRESTAÇÃO DE SERVIÇOS NA ÁREA DE INFORMÁTICA</t>
  </si>
  <si>
    <t>NICOVIDA</t>
  </si>
  <si>
    <t>05.755.454/0001-96</t>
  </si>
  <si>
    <t>CONFECÇÃO DE POLTRONAS HIOSPITALARES E LIXEIRAS COM PEDAL</t>
  </si>
  <si>
    <t xml:space="preserve">PALLADA UNIFORMES E EMBALAGENS LTDA-ME </t>
  </si>
  <si>
    <t>05.421.950/0001-03</t>
  </si>
  <si>
    <t xml:space="preserve">FORNECIMENTO DE UNIFORMES PROFISSIONAIS </t>
  </si>
  <si>
    <t xml:space="preserve">01/03/2019. 
</t>
  </si>
  <si>
    <t>PIRENÓPOLIS COMBUSTÍVEIS LTDA</t>
  </si>
  <si>
    <t>11.974.198/0001-20</t>
  </si>
  <si>
    <t>FORNECIMENTO DE COMBUSTÍVEIS</t>
  </si>
  <si>
    <t>PNEUS VIA NOBRE LTDA</t>
  </si>
  <si>
    <t>PRESTAÇÃO DE SERVIÇOS DE ASSISTÊNCIA TÉCNICA PREVENTIVA E CORRETIVA DOS VEÍCULOS PERTENCENTES À FROTA PRÓPRIA, INCLUINDO O FORNECIMENTO DE PEÇAS, LANTERNAGEM, PINTURAS E ACESSÓRIOS ESSENCIAIS.</t>
  </si>
  <si>
    <t>RAD MED ASSESSORIA LTDA</t>
  </si>
  <si>
    <t>10.553.728/0001-02</t>
  </si>
  <si>
    <t>FORNECIMENTO DE DOSÍMETROSD TERMOLUMINESCENTES TLD</t>
  </si>
  <si>
    <t>TRINUS EMPREENDIMENTOS EIRELI - ME</t>
  </si>
  <si>
    <t>20.769.586/0001-60</t>
  </si>
  <si>
    <t>PRESTAÇÃO DE SERVIÇOS DE LOCAÇÃO DE APARELHOS DE ARES CONDICIONADOS DE DIVERSAS POTÊNCIAS COM REPOSIÇÃO DE PEÇAS, CONTEMPLANDO SUA INSTALAÇÃO, MANUTENÇÃO PREVENTIVA, CORRETIVA E HIGIENIZAÇÃO</t>
  </si>
  <si>
    <t xml:space="preserve">VENTURA TECNOLOGIA E CONSULTORIA DA INFORMACAO </t>
  </si>
  <si>
    <t>10.289.310/0001-21</t>
  </si>
  <si>
    <t xml:space="preserve">SUPORTE TI - SISTEMA TOTVS </t>
  </si>
  <si>
    <t>VERTUDE LTDA</t>
  </si>
  <si>
    <t>18.605.544/0001-42</t>
  </si>
  <si>
    <t>INTERAÇÃO AUTOMATIZADA ATIVA DE VOZ</t>
  </si>
  <si>
    <t>VOZ DIGITAL SOLUÇÕES EM TECNOLOGIA E CONSULTTORIA LTDA - ME</t>
  </si>
  <si>
    <t>PRESTAÇÃO DE SERVIÇOS ESPECIALIZADOS NA ÁREA DE IMPLANTAÇÃO, CUSTOMIZAÇÃO, MANUTENÇÃO, SUPORTE E TREINAMENTO DO SISTEMA DE GESTÃO DE ORGANIZAÇÃO SOCIAL E CONFECÇÃO DE PAINÉIS DE INDICADORES COM GARANTIA DE ATUALIZAÇÃO E EVOLUÇÃO PSICOLÓGICA DESSES SOFTWARES</t>
  </si>
  <si>
    <t>VYTTRA DIAGNÓSTICOS IMPORTAÇÃO E EXPORTAÇAO LTDA.</t>
  </si>
  <si>
    <t>00.904.728/0004-90</t>
  </si>
  <si>
    <t>FORNECIMENTO REAGENTES (COMODATO)</t>
  </si>
  <si>
    <t>LOCAÇÃO DE EQUIPAMENTO PARA AS ATIVIDADES DO LABORATÓRIO</t>
  </si>
  <si>
    <t>AIR LIQUIDE BRASIL LTDA</t>
  </si>
  <si>
    <t>00.331.788/0001-19</t>
  </si>
  <si>
    <t>LOCAÇÃO DE CILINDROS E FORNECIMENTO DE GASES MEDICINAIS</t>
  </si>
  <si>
    <t>26/09/2016</t>
  </si>
  <si>
    <t>ALGAR MULTIMÍDIA S.A</t>
  </si>
  <si>
    <t>04.622.116/0001-13</t>
  </si>
  <si>
    <t>SERVIÇO DE TECNOLOGIA DA INFORMAÇÃO</t>
  </si>
  <si>
    <t>24/03/2017</t>
  </si>
  <si>
    <t>APIJA PRODUTOS HOSPITALARES LABORATORIAIS, ODONTOLÓGICOS E ASSISTÊNCIA TÉCNICA LTDA</t>
  </si>
  <si>
    <t>02.346.952/0001-97</t>
  </si>
  <si>
    <t>CONTRATO DE EMPRESA ESPECIALIZADA PARA FORNECIMENTO DE EQUIPAMENTO, REAGENTES, ASSISTÊNCIA TÉCNICA E ASSESSORIA CIENTIFICA PRA REALIZAÇÃO DE EXAMES DE HEMOGRAMA EM ATENÇÃO AS NECESSIDADES DO LABORATÓRIO DE ANÁLISES CLÍNICAS</t>
  </si>
  <si>
    <t>ÁVILA SERVIÇOS MÉDICOS EIRELI ME</t>
  </si>
  <si>
    <t>19.780.452/0001-61</t>
  </si>
  <si>
    <t xml:space="preserve">REALIZAÇÃO DE ULTRASSONOGRAFIA </t>
  </si>
  <si>
    <t xml:space="preserve">BIOMEDICAL PRODUTOS CIENT. MEDICOS E HOSPITALARES </t>
  </si>
  <si>
    <t>19.848.316/0001-66</t>
  </si>
  <si>
    <t>CONTRATO DE FORNECIMENTO DE PULSEIRAS, LACRES PARA IDENTIFICAÇÃO DE PACIENTES COM FORNECIMENTO DE IMPRESSORA EM COMODATO</t>
  </si>
  <si>
    <t>03.211.362/0001-10</t>
  </si>
  <si>
    <t>SISTEMA DE PRESTAÇÃO DE CONTAS D+1</t>
  </si>
  <si>
    <t>03.817.702/0001-50</t>
  </si>
  <si>
    <t>DIRECTA COMERCIO SERVIÇOS E SOLUÇÕES LTDA</t>
  </si>
  <si>
    <t>02.329.217/0001-75</t>
  </si>
  <si>
    <t>LOCAÇÃO DE EQUIPAMENTOS</t>
  </si>
  <si>
    <t xml:space="preserve">DIMOB SERVIÇOS MÉDICOS HOSPITALARES 
MEDIALL BRASIL GESTAO MEDICO -HOSPITALAR LTDA        </t>
  </si>
  <si>
    <t>27.229.900/0001-61</t>
  </si>
  <si>
    <t>CONTRATAÇÃO EMPRESA ESPECIALIZADA EM SERVIÇOS ASSISTENCIAIS, ELETIVO, URGÊNCIA E EMERGÊNCIA</t>
  </si>
  <si>
    <t>EUDES PINA FORZANI ME</t>
  </si>
  <si>
    <t>25.036.203/0001-69</t>
  </si>
  <si>
    <t>SERVIÇOS DE LABORATÓRIO</t>
  </si>
  <si>
    <t>EUSTAK FIGUEIREDO</t>
  </si>
  <si>
    <t>579.501.481-87</t>
  </si>
  <si>
    <t>UM SALÁRIO MÍNIMO</t>
  </si>
  <si>
    <t>PRESTAÇÃO DE SERVIÇOS DE AGENCIAMENTO DE VIAJENS, HOSPEDAGEM E LOCAÇÃO DE VEÍCULOS, COM A DISPONIBILIZAÇÃO DE PLATAFORMA ON-LINE PARA COTAÇÃO E A AQUISIÇÃO DE PASSAGENS, RESERVAS DE HOSPEDAGENS E LOCAÇÃO DE VEÍCULOS.</t>
  </si>
  <si>
    <t>FLEXMUNDI CONSULTORIA E SERVIÇOS LTDA</t>
  </si>
  <si>
    <t>MANUTENÇÃO PREDIAL</t>
  </si>
  <si>
    <t>19/04/2017</t>
  </si>
  <si>
    <t xml:space="preserve">SERVIÇOS DE ENGENHARIA CLINICA </t>
  </si>
  <si>
    <t>16/03/2017</t>
  </si>
  <si>
    <t>GYN LOCADORA LTDA</t>
  </si>
  <si>
    <t>24.113.180/0001-86</t>
  </si>
  <si>
    <t>LOCAÇÃO DE VEÍCULO AUTOMOTOR</t>
  </si>
  <si>
    <t>I2 TELECOM TECNOLOGIA DA INFORMACAO LTDA</t>
  </si>
  <si>
    <t>12.128.581/0001-20</t>
  </si>
  <si>
    <t>SERVIÇO DE ACESSO A INTERNET</t>
  </si>
  <si>
    <t>INCINERA TRATAMENTO DE RESÍDUOS</t>
  </si>
  <si>
    <t>PRESTAÇÃO DE SERVIÇO DE COLETA, TRANSPORTE  E TRATAMENTO DE RESÍDUOS DE SERVIÇOS DE SAÚDE</t>
  </si>
  <si>
    <t>INSTITUTO CLÁUDIO MEDRADO EIRELI</t>
  </si>
  <si>
    <t>31.603.489/0001-10</t>
  </si>
  <si>
    <t>DIRETORIA TÉCNICA</t>
  </si>
  <si>
    <t>INSTITUTO EUVALDO LODI</t>
  </si>
  <si>
    <t>01.647.296./0001-08</t>
  </si>
  <si>
    <t>ESTAGIÁRIOS E APRENDIZES</t>
  </si>
  <si>
    <t>SERVIÇOS  REALIZAÇÃO PROCESSO ACREDITAÇÃO - MANUTENÇÃO ACREDITAÇÃO</t>
  </si>
  <si>
    <t>JB BARBOSA FILHO LAVANDERIA JOHN CLER - ME</t>
  </si>
  <si>
    <t>13.075.458/0001-51</t>
  </si>
  <si>
    <t>PRESTAÇÃO DE SERVIÇOS DE LAVANDERIA HOSPITALAR COM LOCAÇÃO DE ENXOVAL HOSPITALAR</t>
  </si>
  <si>
    <t xml:space="preserve">JORGE HENRIQUE DE MORAES PINA </t>
  </si>
  <si>
    <t>22.015.588/0001-90</t>
  </si>
  <si>
    <t>PRESTAÇÃO DE SERVIÇOS ESPECIALIZADOS EM LAVAGEM E HIGIENIZAÇÃO DE AMBULANCIAS E DEMIAS VEÍCULOS (LAVAJATO)</t>
  </si>
  <si>
    <t>LIMPECOL SERVIÇOS GERAIS EIRELI</t>
  </si>
  <si>
    <t>SERVIÇOS ESPECIALIZADOS EM ALIMENTAÇÃO E NUTRIÇÃO</t>
  </si>
  <si>
    <t xml:space="preserve">NET TURBO TELECOM LTDA.-ME  </t>
  </si>
  <si>
    <t>08.872.140/0001-61</t>
  </si>
  <si>
    <t>PRESTAÇÃO DE SERVIÇOS DE INTERNET</t>
  </si>
  <si>
    <t>25/01/2018</t>
  </si>
  <si>
    <t>PLANISA PLANEJAMENTO E ORG. DE INSTITUIÇÕES DE SAUDE LTDA</t>
  </si>
  <si>
    <t>GESTÃO ESTRATÉGICA DE CUSTOS E DE MELHORIA CONTINUA DOS RESULTADOS</t>
  </si>
  <si>
    <t xml:space="preserve">PNCQ - PROGRAMA NACIONAL DE CONTROLE DE QUALIDADE </t>
  </si>
  <si>
    <t>73.302.870/0001-08</t>
  </si>
  <si>
    <t>CONTROLE DE QUALIDADE</t>
  </si>
  <si>
    <t>INDETERMINADO</t>
  </si>
  <si>
    <t>PVC PRIOTO TREINAMENTOS ADMINISTRATIVOS 
(NOVO PROCESSO SELETIVO)</t>
  </si>
  <si>
    <t>PRESTAÇÃO DE SERVIÇO DE CONSULTORIA, COM FOCO NA MANUTENÇÃO DE PROGRAMAS DE QUALIDADE E AUDITORIA INTERNA, VISANDO A ACREDITAÇÃO ONA NIVEL 1 E IMPLANTAÇÃO DE PROCESSOS PARA POSTERIOR ACREDITAÇÃO ONA NIVEL 2.</t>
  </si>
  <si>
    <t>RAD MED ASSESSORIA LTDA  (Sonia/Financeiro fone: 98562-5115)</t>
  </si>
  <si>
    <t>DOSÍMETROS</t>
  </si>
  <si>
    <t>RODOLFO STOPPA JUNIOR - ME</t>
  </si>
  <si>
    <t>06.010.187/0001-90</t>
  </si>
  <si>
    <t>ARMAZENAGEM E GERENCIAMENTO DE DOCUMENTAÇÃO</t>
  </si>
  <si>
    <t xml:space="preserve">STRATEGI &amp; METAS TDT EIREI </t>
  </si>
  <si>
    <t>23.045.574/000-81</t>
  </si>
  <si>
    <t>PRESTAÇÃO DE SERVIÇOS DE COORDENAÇÃO TÉCNICA</t>
  </si>
  <si>
    <t>TOTAL ADMINISTRAÇÃO E SERVIÇOS LTDA EPP</t>
  </si>
  <si>
    <t>02.312.256/0001-60</t>
  </si>
  <si>
    <t xml:space="preserve">LIMPEZA E CONSERVAÇÃO </t>
  </si>
  <si>
    <t>TOTAL VIGILÂNCIA E SEGURANÇA LTDA</t>
  </si>
  <si>
    <t>06.088.000/0001-71</t>
  </si>
  <si>
    <t>VIGILÂNCIA E SEGURANÇA ARMADA</t>
  </si>
  <si>
    <t>VALOR VARÍAVEL CONFORME RENDA ANUAL</t>
  </si>
  <si>
    <t xml:space="preserve">VIVO MÓVEL </t>
  </si>
  <si>
    <t>02.558.157/0001-62</t>
  </si>
  <si>
    <t xml:space="preserve">TELEFONIA MÓVEL </t>
  </si>
  <si>
    <t>29/09/2017</t>
  </si>
  <si>
    <t>18.608.090/0001-63</t>
  </si>
  <si>
    <t>LOCAÇÃO DE GERADOR</t>
  </si>
  <si>
    <t>SERVIÇOS ESPECIALIZADOS EM AUDITORIA DE DEMONSTRAÇÕES CONTABEIS E FINANCEIRAS</t>
  </si>
  <si>
    <t xml:space="preserve">31/03/2019 
</t>
  </si>
  <si>
    <t>PRESTAÇÃO DE SERVIÇOS DE AVALIAÇÃO INICIAL DO STATUS DOS PROCESSOS DE SEGURANÇA E QUALIDADE ORGANIZACIONAIS, FOCANDO A CONTRUÇÃO DA MODELAGEM E INTERAÇÃO DOS PROCESSOS PRIORITÁRIOS INSTITUCIONAIS</t>
  </si>
  <si>
    <r>
      <t xml:space="preserve">05/04/2018 
</t>
    </r>
    <r>
      <rPr>
        <b/>
        <sz val="8"/>
        <rFont val="Calibri"/>
        <family val="2"/>
        <scheme val="minor"/>
      </rPr>
      <t/>
    </r>
  </si>
  <si>
    <t>R$ 10.500,00 (3 parcelas)</t>
  </si>
  <si>
    <t>R$ 9.150,00 (3 parcelas)</t>
  </si>
  <si>
    <t>R$ 9.500,00 (2 parcelas)</t>
  </si>
  <si>
    <t>R$ 1.380,00 (VALOR TOTAL)</t>
  </si>
  <si>
    <t>NOME/EMPRESA</t>
  </si>
  <si>
    <t>OI S.A</t>
  </si>
  <si>
    <t>76.535.764/0001-43</t>
  </si>
  <si>
    <t>PRESTAÇÃO DE SERVIÇO DE TELEFONIA</t>
  </si>
  <si>
    <t>SEMPREVIDA MEDICINA INTENSIVA LTDA</t>
  </si>
  <si>
    <t>10.015.441/0001-10</t>
  </si>
  <si>
    <t>CONTRATO DE PRESTAÇÃO DE SERVIÇOS MÉDICOS ESPECIALIZADOS PARA ACOMPANHAMENTO, PRESCRIÇÃO E EVOLUÇÃO DOS PACIENTES INTERNADOS NAS ENFERMARIAS CLÍNICAS DO HOSPITAL ESTADUAL DE PIRENÓPOLIS ERNESTINA LOPES JAIME - HEELJ</t>
  </si>
  <si>
    <t>SEM CUSTO</t>
  </si>
  <si>
    <t>R$ 4.625,00  (8 parcelas)</t>
  </si>
  <si>
    <t>ALEXANDRE BARBOSA MEDICINA EIRELI</t>
  </si>
  <si>
    <t>35.395.881/0001-71</t>
  </si>
  <si>
    <t>CONTRATO  DE PRESTAÇÃO DE SERVIÇO DE DIRETORIA TÉCNICA</t>
  </si>
  <si>
    <t>BICUDO'S  PRESTADORA DE SERVIÇO LTDA</t>
  </si>
  <si>
    <t>CONTRATO DE RETIRA DE ENTULHOS COM A DISPONIBILIZAÇÃO DE CONTAINERES</t>
  </si>
  <si>
    <t>MEDIALL BRASIL GESTÃO MÉDICO-HOSPITALARLTDA</t>
  </si>
  <si>
    <t>CONTRATO EMERGENCIAL DE PRESTAÇÃO DE SERVIÇOS MÉDICOS ESPECIALIZADOS EM URGÊNCIA E EMERGÊNCIA AOS PACIENTES ASSISTIDO PELO PRONTO ATENDIMENTO DO HOSPITAL ESTADUAL DE PIRENÓPOLIS ERNESTINA LOPES JAIME - HEELJ, DE FORMA ININTERRUPTA, EM REGIME DE 24 (VINTE E QUATRO) HORAS POR DIA, INCLUSIVE SÁBADOS, DOMINGOS E FERIADOS</t>
  </si>
  <si>
    <t>SUPREMA CONSTRUÇÕES E TERCEIRIZAÇÃO EIREELI</t>
  </si>
  <si>
    <t>29.046.544/0001-76</t>
  </si>
  <si>
    <t xml:space="preserve">CONTRATO EMERGENCIAL DE PRESTAÇÃO DOS SERVIÇOS DE LIMPEZA, ASSEIO, DESINFECÇÃO HOSPITALAR, MANUTENÇÃO E HIGIENIZAÇÃO DE FOSSAS SÉPTICAS, SISTEMA DE ESGOTO E SUAS RESPECTIVAS CAIXAS DE GORDURA E PASSAGEM, LIMPEZA DE RUFOS, CALHAS, CAIXA D’AGUA, MANUTENÇÕES DA INSTALAÇÕES HIDRO SANITÁRIAS E RESERVATÓRIO E POÇO ARTESIANO, ALÉM DO CONTROLE DE PRAGAS E VETORES, CONTEMPLANDO O FORNECIMENTO DE MATERIAIS, INSUMOS E MÃO DE OBRA QUALIFICADA E EQUIPAMENTO </t>
  </si>
  <si>
    <t>FORNECIMENTO DE INDICADORES BIOLÓGICOS UTILIZADOS O PROCESSO DE VALIDAÇÃO DAS ESTERILIZAÇÕES REALIZADAS EM AUTOCLAVES, INCLUINDO A DISPONIBILIZAÇÃO DAS INCUBADORAS EM REGIME DE COMODATO E A REALIZAÇÃO DE TREINAMENTO DE TODA EQUIPE  ASSISTENCIAL</t>
  </si>
  <si>
    <t>GESTÃO DE FROTAS e GRUPO GERADOR</t>
  </si>
  <si>
    <t>ANTONIO LEONARDO G LEITE EIRELI</t>
  </si>
  <si>
    <t>27.463.707/0001-90</t>
  </si>
  <si>
    <t>Contrato de Prestação de Serviços de Empresa Especializada no Gerenciamento do Hospital Estadual Ernestina Lopes Jaime - HEELJ</t>
  </si>
  <si>
    <t>ATIVAJOB CONSULTORIA ORGANIZACIONAL LTDA</t>
  </si>
  <si>
    <t>30.757.697/0001-00</t>
  </si>
  <si>
    <t>CONTRATO DE PRESTAÇÃO DE SERVIÇOS DE CAPACITAÇÃO DAS EQUIPES DA UNIDADE HOSPITALAR PARA O ENFRENTAMENTO DO CORONAVÍRUS, COVID-19.</t>
  </si>
  <si>
    <t>10.015.441/0003-82</t>
  </si>
  <si>
    <t>TAXS CONTABILIDADE EIRELI</t>
  </si>
  <si>
    <t>21.126.863/0001-80</t>
  </si>
  <si>
    <t>CONTRATO DE PRESTAÇÃO DE SERVIÇOS DE ESCRITURAÇÕES CONTÁBIL E FISCAL, BEM COMO A PARAMETRIZAÇÃO DAS CONTAS CONTÁBEIS PARA GERAÇÃO DAS DEMONSTRAÇÕES CONTÁBEIS E FINANCEIRAS INDIVIDUAIS E CONSOLIDADAS</t>
  </si>
  <si>
    <t>CONTRATO DE PRESTAÇÃO DE SERVIÇOS PROFISSIONAIS DE PROCESSAMENTO DE CRÉDITOS DA FOLHA DE PAGAMENTO</t>
  </si>
  <si>
    <t>R$ 48,50 Por Colaborador/RPA</t>
  </si>
  <si>
    <t>LEDA MARCIA DE VASCONCELOS LTDA</t>
  </si>
  <si>
    <t>UNIMED GOIÂNIA COOPERATIVA</t>
  </si>
  <si>
    <t>XAVIER &amp; JUNQUEIRA ADVOGADOS ASSOCIADOS S/S</t>
  </si>
  <si>
    <t>VOLUS TECNOLOGIA E GESTÃO DE BENEFICIOS LTDA - (BRASILCARD ADMINISTRADORA DE CARTÕES LTDA)</t>
  </si>
  <si>
    <t>02.476.067/0001-22</t>
  </si>
  <si>
    <t>PLANO DE SAÚDE</t>
  </si>
  <si>
    <t>21.739.220/0001-01</t>
  </si>
  <si>
    <t xml:space="preserve">CONTRATO DE PRESTAÇÃO DE SERVIÇOS DE CONSULTORIA E ASSESSORIA JURÍDICA, ADMINISTRATIVA E CONTENCIOSA, EXTRAJUDICIAL E JUDICIAL </t>
  </si>
  <si>
    <t>36.058.736/0001-68</t>
  </si>
  <si>
    <t>CONTRATO DE PRESTAÇÃO DE SERVIÇOS DE DIRETORIA ADMINISTRATIVA FINANCEIRA</t>
  </si>
  <si>
    <t>Fixo 12.000,00 + R$ 2.000,00 Variável</t>
  </si>
  <si>
    <t>ALGAR MULTIMIDIA S/A</t>
  </si>
  <si>
    <t>O serviço contratado compreende a disponibilização, pela ALGAR TELECOM, dos meios necessários
para a prestação de soluções e serviços de tecnologia da informação.</t>
  </si>
  <si>
    <t>EAMA - EQUIPE DE ATENDIMENTO MÉDICO AVANÇADO LTDA</t>
  </si>
  <si>
    <t>22.008.248/0001-31</t>
  </si>
  <si>
    <t xml:space="preserve">PRESTAÇÃO DE SERVIÇOS MÉDICOS ESPECIALIZADO EM CIRURGIA GERAL </t>
  </si>
  <si>
    <t xml:space="preserve">INSTITUTO QUALISA DE GESTAO LTDA - IQG </t>
  </si>
  <si>
    <t>00.210.918/0001-66</t>
  </si>
  <si>
    <t>CONTRATO DE PRESTAÇÃO DE SERVIÇOS RECERTIFICAÇÃO - H.264 (15.04.20/</t>
  </si>
  <si>
    <t>CONTRATO DE PRESTAÇÃO DE SERVIÇOS ESPECIALIZADOS EM CLÍNICA MÉDICA - PRONTO ATENDIMENTO</t>
  </si>
  <si>
    <t>MEDIALL BRASIL S.A</t>
  </si>
  <si>
    <t>CONTRATO DE PRESTAÇÃO DE SERVIÇOS MÉDICOS ESPECIALIZADOS EM PEDIATRIA</t>
  </si>
  <si>
    <t>ORIENTA CONSULTORIA E ASSESSORIA EMPRESARIAL EIRELI</t>
  </si>
  <si>
    <t>19.630.506/0001-46</t>
  </si>
  <si>
    <t>CONTRATO DE CONSULTORIA E ASSESSORIA EMPRESARIAL EIRELI</t>
  </si>
  <si>
    <t>CONTRATO DE PRESTAÇÃO DE SERVIÇOS MÉDICOS ESPECIALIZADOS EM ANESTESIOLOGIA</t>
  </si>
  <si>
    <t>SOCIEDADE BENEFICENTE DE SENHORAS - HOSPITAL SÍRIO LIBANÊS</t>
  </si>
  <si>
    <t>61.590.410/0001-24</t>
  </si>
  <si>
    <t>CONTRATO DE PRESTAÇÃO DE SERVIÇOS DE CONSULTORIA</t>
  </si>
  <si>
    <t>Fixo</t>
  </si>
  <si>
    <t>101.240,00</t>
  </si>
  <si>
    <t>INTEGRA COMPLIANCE E
CONSULTORIA LTDA.</t>
  </si>
  <si>
    <t>36.738.159/0001-55</t>
  </si>
  <si>
    <t>CONTRATO DE PRESTAÇÃO DE SERVIÇOS TÉCNICOS ESPECIALIZADOS EM
MAPEAMENTO DE PROCESSOS E IMPLANTAÇÃO DE PROGRAMA DE
INTEGRIDADE CORPORATIVA – COMPLIANCE.</t>
  </si>
  <si>
    <t>POR METAS</t>
  </si>
  <si>
    <t xml:space="preserve">EMOB – ENGENHARIA,
CONSULTORIA E CONSTRUÇÕES
EIRELI
</t>
  </si>
  <si>
    <t>29.173.391/0001-28</t>
  </si>
  <si>
    <t xml:space="preserve">CONTRATATO DE PRESTAÇÃO DE SERVIÇOS PARA O DESENVOLVIMENTO DO
PLANO ANUAL DE MANUTENÇÃO E CONSERVAÇÃO DO HOSPITAL ESTADUAL
DE PIRENOPOLIS ERNESTINA LOPES JAIME CONFORME CONTRATO DE
GESTÃO N.º 004/2014.
</t>
  </si>
  <si>
    <t>NOX TECNOLOGIA DA INFORMAÇÃO LTDA</t>
  </si>
  <si>
    <t>21.388.231/0001-94</t>
  </si>
  <si>
    <t xml:space="preserve">CONTRATO DE LICENCIAMENTO DE USO DE SOLUÇÃO DE BANCO DE DADOS E HOSPEDAGEM NA NUVEM </t>
  </si>
  <si>
    <t>I3ELL TERCEIRIZAÇÕES LTDA</t>
  </si>
  <si>
    <t>25.064.937/0001-51</t>
  </si>
  <si>
    <t>CONTRATO DE LOCAÇÃO E MANUTENÇÃO DE EQUIPAMENTOS DE CFTV</t>
  </si>
  <si>
    <t>ORBIS GESTÃO DE TÉCNOLOGIA EM SAÚDE LTDA.</t>
  </si>
  <si>
    <t>23.129.279/0001-03</t>
  </si>
  <si>
    <t xml:space="preserve">CONTRATO DE PRESTAÇÃO DE SERVIÇOS DE ENGENHARIA CLÍNICA COM ASSESSORIA E CONSULTORIA.
</t>
  </si>
  <si>
    <t>SUPREMA CONSTRUÇÕES E
TERCERIZAÇÃO EIRELI</t>
  </si>
  <si>
    <t>CONTRATO DE PRESTAÇÃO DOS SERVIÇOS DE LIMPEZA, ASSEIO, DESINFECÇÃO HOSPITALAR, MANUTENÇÃO E HIGIENIZAÇÃO DE FOSSAS SÉPTICAS, SISTEMA DE ESGOTO E SUAS RESPECTIVAS CAIXAS DE GORDURA E PASSAGEM, LIMPEZA DE RUFOS, CALHAS, CAIXA D’AGUA, MANUTENÇÕES DA INSTALAÇÕES HIDRO SANITÁRIAS E RESERVATÓRIO E POÇO ARTESIANO, ALÉM DO CONTROLE DE PRAGAS E VETORES, CONTEMPLANDO O FORNECIMENTO DE MATERIAIS, INSUMOS E MÃO DE OBRA QUALIFICADA E EQUIPAMENTOS.</t>
  </si>
  <si>
    <t>MV SISTEMAS LTDA</t>
  </si>
  <si>
    <t>91.879.544/0001-20</t>
  </si>
  <si>
    <t>AQUISIÇÃO DE SUÍTE DO SOUL MV PARA VERIFICAÇÃO HOSPITALAR</t>
  </si>
  <si>
    <t xml:space="preserve">SENSI TECHNOLOGY LTDA </t>
  </si>
  <si>
    <t>31.146.891/0001-12</t>
  </si>
  <si>
    <t>O PRESENTE CONTRATO TEM POR OBJETO O FORNECIMENTO PELA CONTRTADA DE LICENÇA DE USO DE SOFTWARE PARA GESTÃO DE ESCALAS DE PROFISSIONAIS, COM DIVERSOS MÓDULOS, COM EXECUÇÃO DE SERVIÇOS TÉCNICOS EM MANUTENÇÃO (CORRETIVA, ADAPTATIVA E EVOLUTIVA), ATUALIZAÇÃO, SUPORTE TÉCNICO, CONSULTORIA TÉCNICA, CUSTOMIZAÇÃO, IMPLANTAÇÃO, MIGRAÇÃO DE BASE DE DADOS E TREINAMENTO, INCLUINDO ACOMPANHAMENTO PRESENCIAL NA FASE INICIAL DE UTILIZAÇÃO DO SISTEMA.</t>
  </si>
  <si>
    <t>CONTRATOS VIGENTES - AGOSTO - 2020</t>
  </si>
  <si>
    <t>NOBEL SERVIÇOS E EVENTOS LTDA</t>
  </si>
  <si>
    <t>HBJ SERVIÇOS MÉDICOS LTDA</t>
  </si>
  <si>
    <t>08.261.140/0001-25</t>
  </si>
  <si>
    <t>CONTRATO DE PRESTAÇÃO DE SERVIÇOS MÉDICOS ESPECIALIZADOS EM RADIOLOGIA (RAIO-X) PARA ATENDER ÀS NECESSIDADES DO HOSPITAL ESTADUAL ERNESTINA LOPES JAIME - HEELJ.</t>
  </si>
  <si>
    <t>ESTIMADO: R$ 5.475,00</t>
  </si>
  <si>
    <t>EAMA – EQUIPE DE ATENDIMENTO MÉDICO AVANÇADA LTDA</t>
  </si>
  <si>
    <t>CONTRATO DE PRESTAÇÃO DE SERVIÇOS MÉDICOS ESPECIALIZADOS EM GINECOLOGIA E OBSTETRÍCIA PARA ATENDER ÀS NECESSIDADES DO HOSPITAL ESTADUAL ERNESTINA LOPES JAIME - HEELJ.</t>
  </si>
  <si>
    <t>Jaqueline Vieira
Diretora Geral e Administrativa Financeira Interina
Hospital Estadual Ernestina Lopes Jaime - HEELJ
Instituto Brasileiro de Gestão Hospitalar - IBGH</t>
  </si>
  <si>
    <t>18 de janeiro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</si>
</sst>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[$-416]General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sz val="10"/>
      <color rgb="FF000000"/>
      <name val="Calibri"/>
      <family val="2"/>
    </font>
    <font>
      <sz val="10"/>
      <name val="Calibri"/>
      <family val="2"/>
    </font>
    <font>
      <b/>
      <sz val="11"/>
      <color theme="1"/>
      <name val="Calibri"/>
      <family val="2"/>
      <scheme val="minor"/>
    </font>
    <font>
      <sz val="8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164" fontId="2" fillId="0" borderId="0"/>
    <xf numFmtId="44" fontId="1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/>
    <xf numFmtId="0" fontId="7" fillId="2" borderId="1" xfId="0" applyFont="1" applyFill="1" applyBorder="1" applyAlignment="1">
      <alignment horizontal="left" vertical="center" wrapText="1"/>
    </xf>
    <xf numFmtId="14" fontId="7" fillId="2" borderId="1" xfId="0" applyNumberFormat="1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top" wrapText="1"/>
    </xf>
    <xf numFmtId="14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14" fontId="8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44" fontId="7" fillId="2" borderId="1" xfId="3" applyFont="1" applyFill="1" applyBorder="1" applyAlignment="1">
      <alignment horizontal="center" vertical="center" wrapText="1"/>
    </xf>
    <xf numFmtId="44" fontId="3" fillId="0" borderId="2" xfId="3" applyFont="1" applyBorder="1" applyAlignment="1">
      <alignment horizontal="center"/>
    </xf>
    <xf numFmtId="44" fontId="6" fillId="3" borderId="1" xfId="3" applyFont="1" applyFill="1" applyBorder="1" applyAlignment="1">
      <alignment horizontal="center" vertical="center" wrapText="1"/>
    </xf>
    <xf numFmtId="44" fontId="7" fillId="0" borderId="1" xfId="3" applyFont="1" applyBorder="1" applyAlignment="1">
      <alignment horizontal="center" vertical="center" wrapText="1"/>
    </xf>
    <xf numFmtId="44" fontId="8" fillId="2" borderId="1" xfId="3" applyFont="1" applyFill="1" applyBorder="1" applyAlignment="1">
      <alignment horizontal="center" vertical="center" wrapText="1"/>
    </xf>
    <xf numFmtId="44" fontId="7" fillId="2" borderId="1" xfId="3" applyFont="1" applyFill="1" applyBorder="1" applyAlignment="1">
      <alignment horizontal="center" vertical="center"/>
    </xf>
    <xf numFmtId="44" fontId="8" fillId="0" borderId="1" xfId="3" applyFont="1" applyFill="1" applyBorder="1" applyAlignment="1">
      <alignment horizontal="center" vertical="center" wrapText="1"/>
    </xf>
    <xf numFmtId="44" fontId="3" fillId="0" borderId="0" xfId="3" applyFont="1"/>
    <xf numFmtId="14" fontId="3" fillId="0" borderId="1" xfId="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44" fontId="7" fillId="0" borderId="1" xfId="3" applyFont="1" applyFill="1" applyBorder="1" applyAlignment="1">
      <alignment horizontal="center" vertical="center" wrapText="1"/>
    </xf>
    <xf numFmtId="44" fontId="13" fillId="0" borderId="1" xfId="3" applyFont="1" applyFill="1" applyBorder="1" applyAlignment="1">
      <alignment horizontal="center" vertical="center"/>
    </xf>
    <xf numFmtId="14" fontId="7" fillId="2" borderId="6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top" wrapText="1"/>
    </xf>
    <xf numFmtId="14" fontId="13" fillId="0" borderId="1" xfId="0" applyNumberFormat="1" applyFont="1" applyBorder="1" applyAlignment="1">
      <alignment horizontal="center" vertical="center" wrapText="1"/>
    </xf>
    <xf numFmtId="44" fontId="13" fillId="0" borderId="1" xfId="3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14" fontId="7" fillId="0" borderId="1" xfId="0" applyNumberFormat="1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14" fontId="3" fillId="0" borderId="1" xfId="0" applyNumberFormat="1" applyFont="1" applyFill="1" applyBorder="1" applyAlignment="1">
      <alignment horizontal="center" vertical="center"/>
    </xf>
    <xf numFmtId="44" fontId="3" fillId="0" borderId="1" xfId="3" applyFont="1" applyFill="1" applyBorder="1" applyAlignment="1">
      <alignment horizontal="center" vertical="center"/>
    </xf>
    <xf numFmtId="44" fontId="3" fillId="0" borderId="0" xfId="3" applyFont="1" applyBorder="1"/>
    <xf numFmtId="0" fontId="3" fillId="0" borderId="0" xfId="0" applyFont="1" applyBorder="1"/>
    <xf numFmtId="0" fontId="7" fillId="2" borderId="0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 wrapText="1"/>
    </xf>
    <xf numFmtId="44" fontId="7" fillId="0" borderId="6" xfId="3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44" fontId="7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right" wrapText="1"/>
    </xf>
  </cellXfs>
  <cellStyles count="4">
    <cellStyle name="Excel Built-in Normal" xfId="2" xr:uid="{00000000-0005-0000-0000-000000000000}"/>
    <cellStyle name="Moeda" xfId="3" builtinId="4"/>
    <cellStyle name="Moeda 2" xfId="1" xr:uid="{00000000-0005-0000-0000-000002000000}"/>
    <cellStyle name="Normal" xfId="0" builtinId="0"/>
  </cellStyles>
  <dxfs count="39"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17318</xdr:colOff>
      <xdr:row>0</xdr:row>
      <xdr:rowOff>1853044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9EDDC7C2-A0CD-4B8D-9476-91717ADD10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954000" cy="185304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108</xdr:row>
      <xdr:rowOff>0</xdr:rowOff>
    </xdr:from>
    <xdr:to>
      <xdr:col>7</xdr:col>
      <xdr:colOff>1766453</xdr:colOff>
      <xdr:row>110</xdr:row>
      <xdr:rowOff>606135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E53656C2-19A1-4062-BF30-A87C836C86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57773455"/>
          <a:ext cx="12902044" cy="18530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10"/>
  <sheetViews>
    <sheetView showGridLines="0" tabSelected="1" topLeftCell="A102" zoomScale="70" zoomScaleNormal="70" workbookViewId="0">
      <selection activeCell="I109" sqref="I109"/>
    </sheetView>
  </sheetViews>
  <sheetFormatPr defaultColWidth="22.7109375" defaultRowHeight="49.9" customHeight="1" x14ac:dyDescent="0.2"/>
  <cols>
    <col min="1" max="1" width="14.28515625" style="10" customWidth="1"/>
    <col min="2" max="2" width="21.5703125" style="10" customWidth="1"/>
    <col min="3" max="3" width="22.7109375" style="1"/>
    <col min="4" max="4" width="40.7109375" style="1" customWidth="1"/>
    <col min="5" max="5" width="22.5703125" style="1" customWidth="1"/>
    <col min="6" max="7" width="22.7109375" style="1"/>
    <col min="8" max="8" width="27" style="38" customWidth="1"/>
    <col min="9" max="16384" width="22.7109375" style="1"/>
  </cols>
  <sheetData>
    <row r="1" spans="1:8" ht="146.25" customHeight="1" x14ac:dyDescent="0.2">
      <c r="A1" s="76"/>
      <c r="B1" s="76"/>
      <c r="C1" s="76"/>
      <c r="D1" s="76"/>
      <c r="E1" s="76"/>
      <c r="F1" s="76"/>
      <c r="G1" s="76"/>
      <c r="H1" s="76"/>
    </row>
    <row r="2" spans="1:8" ht="23.25" customHeight="1" x14ac:dyDescent="0.2">
      <c r="A2" s="30"/>
      <c r="B2" s="30"/>
      <c r="C2" s="30"/>
      <c r="D2" s="30"/>
      <c r="E2" s="30"/>
      <c r="F2" s="30"/>
      <c r="G2" s="30"/>
      <c r="H2" s="32"/>
    </row>
    <row r="3" spans="1:8" ht="49.5" customHeight="1" x14ac:dyDescent="0.2">
      <c r="A3" s="77" t="s">
        <v>306</v>
      </c>
      <c r="B3" s="77"/>
      <c r="C3" s="77"/>
      <c r="D3" s="77"/>
      <c r="E3" s="77"/>
      <c r="F3" s="77"/>
      <c r="G3" s="77"/>
      <c r="H3" s="77"/>
    </row>
    <row r="4" spans="1:8" ht="38.25" x14ac:dyDescent="0.2">
      <c r="A4" s="11" t="s">
        <v>42</v>
      </c>
      <c r="B4" s="12" t="s">
        <v>218</v>
      </c>
      <c r="C4" s="12" t="s">
        <v>1</v>
      </c>
      <c r="D4" s="12" t="s">
        <v>2</v>
      </c>
      <c r="E4" s="12" t="s">
        <v>33</v>
      </c>
      <c r="F4" s="12" t="s">
        <v>3</v>
      </c>
      <c r="G4" s="12" t="s">
        <v>4</v>
      </c>
      <c r="H4" s="33" t="s">
        <v>5</v>
      </c>
    </row>
    <row r="5" spans="1:8" ht="25.5" x14ac:dyDescent="0.2">
      <c r="A5" s="19">
        <v>1</v>
      </c>
      <c r="B5" s="2" t="s">
        <v>116</v>
      </c>
      <c r="C5" s="5" t="s">
        <v>117</v>
      </c>
      <c r="D5" s="2" t="s">
        <v>118</v>
      </c>
      <c r="E5" s="3" t="s">
        <v>119</v>
      </c>
      <c r="F5" s="3" t="s">
        <v>119</v>
      </c>
      <c r="G5" s="4">
        <v>44465</v>
      </c>
      <c r="H5" s="31" t="s">
        <v>16</v>
      </c>
    </row>
    <row r="6" spans="1:8" ht="63.75" x14ac:dyDescent="0.2">
      <c r="A6" s="19">
        <v>2</v>
      </c>
      <c r="B6" s="51" t="s">
        <v>262</v>
      </c>
      <c r="C6" s="52" t="s">
        <v>121</v>
      </c>
      <c r="D6" s="53" t="s">
        <v>263</v>
      </c>
      <c r="E6" s="3">
        <v>43977</v>
      </c>
      <c r="F6" s="3">
        <v>43977</v>
      </c>
      <c r="G6" s="4">
        <v>44342</v>
      </c>
      <c r="H6" s="31">
        <v>12414.57</v>
      </c>
    </row>
    <row r="7" spans="1:8" ht="38.25" x14ac:dyDescent="0.2">
      <c r="A7" s="19">
        <v>3</v>
      </c>
      <c r="B7" s="54" t="s">
        <v>239</v>
      </c>
      <c r="C7" s="55" t="s">
        <v>240</v>
      </c>
      <c r="D7" s="51" t="s">
        <v>241</v>
      </c>
      <c r="E7" s="8">
        <v>43892</v>
      </c>
      <c r="F7" s="8">
        <v>43892</v>
      </c>
      <c r="G7" s="4">
        <v>44257</v>
      </c>
      <c r="H7" s="31">
        <v>20000</v>
      </c>
    </row>
    <row r="8" spans="1:8" ht="76.5" x14ac:dyDescent="0.2">
      <c r="A8" s="19">
        <v>4</v>
      </c>
      <c r="B8" s="2" t="s">
        <v>124</v>
      </c>
      <c r="C8" s="5" t="s">
        <v>125</v>
      </c>
      <c r="D8" s="2" t="s">
        <v>126</v>
      </c>
      <c r="E8" s="3">
        <v>43621</v>
      </c>
      <c r="F8" s="3">
        <v>43621</v>
      </c>
      <c r="G8" s="4">
        <v>44353</v>
      </c>
      <c r="H8" s="31">
        <v>3500</v>
      </c>
    </row>
    <row r="9" spans="1:8" ht="51" x14ac:dyDescent="0.2">
      <c r="A9" s="19">
        <v>5</v>
      </c>
      <c r="B9" s="51" t="s">
        <v>242</v>
      </c>
      <c r="C9" s="55" t="s">
        <v>243</v>
      </c>
      <c r="D9" s="51" t="s">
        <v>244</v>
      </c>
      <c r="E9" s="3">
        <v>43910</v>
      </c>
      <c r="F9" s="3">
        <v>43910</v>
      </c>
      <c r="G9" s="4">
        <v>44275</v>
      </c>
      <c r="H9" s="31" t="s">
        <v>16</v>
      </c>
    </row>
    <row r="10" spans="1:8" ht="25.5" x14ac:dyDescent="0.2">
      <c r="A10" s="19">
        <v>6</v>
      </c>
      <c r="B10" s="2" t="s">
        <v>127</v>
      </c>
      <c r="C10" s="5" t="s">
        <v>128</v>
      </c>
      <c r="D10" s="2" t="s">
        <v>129</v>
      </c>
      <c r="E10" s="3">
        <v>42795</v>
      </c>
      <c r="F10" s="3">
        <v>42795</v>
      </c>
      <c r="G10" s="4">
        <v>44249</v>
      </c>
      <c r="H10" s="31" t="s">
        <v>16</v>
      </c>
    </row>
    <row r="11" spans="1:8" ht="12.75" x14ac:dyDescent="0.2">
      <c r="A11" s="19">
        <v>7</v>
      </c>
      <c r="B11" s="2" t="s">
        <v>10</v>
      </c>
      <c r="C11" s="5" t="s">
        <v>11</v>
      </c>
      <c r="D11" s="2" t="s">
        <v>12</v>
      </c>
      <c r="E11" s="3">
        <v>43245</v>
      </c>
      <c r="F11" s="3">
        <v>43245</v>
      </c>
      <c r="G11" s="4">
        <v>44244</v>
      </c>
      <c r="H11" s="31">
        <v>629.44000000000005</v>
      </c>
    </row>
    <row r="12" spans="1:8" ht="25.5" x14ac:dyDescent="0.2">
      <c r="A12" s="19">
        <v>8</v>
      </c>
      <c r="B12" s="2" t="s">
        <v>13</v>
      </c>
      <c r="C12" s="5" t="s">
        <v>14</v>
      </c>
      <c r="D12" s="2" t="s">
        <v>134</v>
      </c>
      <c r="E12" s="3">
        <v>41913</v>
      </c>
      <c r="F12" s="3">
        <v>41913</v>
      </c>
      <c r="G12" s="4">
        <v>44228</v>
      </c>
      <c r="H12" s="31">
        <v>3500</v>
      </c>
    </row>
    <row r="13" spans="1:8" ht="89.25" x14ac:dyDescent="0.2">
      <c r="A13" s="19">
        <v>9</v>
      </c>
      <c r="B13" s="2" t="s">
        <v>53</v>
      </c>
      <c r="C13" s="5" t="s">
        <v>54</v>
      </c>
      <c r="D13" s="2" t="s">
        <v>237</v>
      </c>
      <c r="E13" s="3">
        <v>43739</v>
      </c>
      <c r="F13" s="3">
        <v>43739</v>
      </c>
      <c r="G13" s="4">
        <v>44105</v>
      </c>
      <c r="H13" s="31">
        <v>4030</v>
      </c>
    </row>
    <row r="14" spans="1:8" ht="38.25" x14ac:dyDescent="0.2">
      <c r="A14" s="19">
        <v>10</v>
      </c>
      <c r="B14" s="2" t="s">
        <v>136</v>
      </c>
      <c r="C14" s="5" t="s">
        <v>137</v>
      </c>
      <c r="D14" s="2" t="s">
        <v>138</v>
      </c>
      <c r="E14" s="3">
        <v>42019</v>
      </c>
      <c r="F14" s="3">
        <v>42019</v>
      </c>
      <c r="G14" s="21">
        <v>44211</v>
      </c>
      <c r="H14" s="31">
        <v>21792.959999999999</v>
      </c>
    </row>
    <row r="15" spans="1:8" ht="51" x14ac:dyDescent="0.2">
      <c r="A15" s="19">
        <v>11</v>
      </c>
      <c r="B15" s="56" t="s">
        <v>312</v>
      </c>
      <c r="C15" s="29" t="s">
        <v>265</v>
      </c>
      <c r="D15" s="2" t="s">
        <v>313</v>
      </c>
      <c r="E15" s="3">
        <v>44075</v>
      </c>
      <c r="F15" s="3">
        <v>44075</v>
      </c>
      <c r="G15" s="3">
        <v>44440</v>
      </c>
      <c r="H15" s="74">
        <v>1032576</v>
      </c>
    </row>
    <row r="16" spans="1:8" ht="38.25" x14ac:dyDescent="0.2">
      <c r="A16" s="19">
        <v>12</v>
      </c>
      <c r="B16" s="40" t="s">
        <v>264</v>
      </c>
      <c r="C16" s="55" t="s">
        <v>265</v>
      </c>
      <c r="D16" s="51" t="s">
        <v>266</v>
      </c>
      <c r="E16" s="3">
        <v>43952</v>
      </c>
      <c r="F16" s="3">
        <v>43952</v>
      </c>
      <c r="G16" s="4">
        <v>44317</v>
      </c>
      <c r="H16" s="31">
        <v>88400</v>
      </c>
    </row>
    <row r="17" spans="1:8" ht="102" x14ac:dyDescent="0.2">
      <c r="A17" s="19">
        <v>13</v>
      </c>
      <c r="B17" s="56" t="s">
        <v>286</v>
      </c>
      <c r="C17" s="22" t="s">
        <v>287</v>
      </c>
      <c r="D17" s="23" t="s">
        <v>288</v>
      </c>
      <c r="E17" s="24">
        <v>44006</v>
      </c>
      <c r="F17" s="24">
        <v>44006</v>
      </c>
      <c r="G17" s="21">
        <f>F17+10</f>
        <v>44016</v>
      </c>
      <c r="H17" s="42">
        <v>9800</v>
      </c>
    </row>
    <row r="18" spans="1:8" ht="12.75" x14ac:dyDescent="0.2">
      <c r="A18" s="19">
        <v>14</v>
      </c>
      <c r="B18" s="2" t="s">
        <v>142</v>
      </c>
      <c r="C18" s="5" t="s">
        <v>143</v>
      </c>
      <c r="D18" s="2" t="s">
        <v>144</v>
      </c>
      <c r="E18" s="3">
        <v>42295</v>
      </c>
      <c r="F18" s="3">
        <v>42295</v>
      </c>
      <c r="G18" s="4">
        <v>44274</v>
      </c>
      <c r="H18" s="31" t="s">
        <v>16</v>
      </c>
    </row>
    <row r="19" spans="1:8" ht="12.75" x14ac:dyDescent="0.2">
      <c r="A19" s="19">
        <v>15</v>
      </c>
      <c r="B19" s="2" t="s">
        <v>145</v>
      </c>
      <c r="C19" s="5" t="s">
        <v>146</v>
      </c>
      <c r="D19" s="2" t="s">
        <v>6</v>
      </c>
      <c r="E19" s="3">
        <v>41944</v>
      </c>
      <c r="F19" s="3">
        <v>41944</v>
      </c>
      <c r="G19" s="4">
        <v>44249</v>
      </c>
      <c r="H19" s="31" t="s">
        <v>147</v>
      </c>
    </row>
    <row r="20" spans="1:8" ht="76.5" x14ac:dyDescent="0.2">
      <c r="A20" s="19">
        <v>16</v>
      </c>
      <c r="B20" s="2" t="s">
        <v>17</v>
      </c>
      <c r="C20" s="20" t="s">
        <v>18</v>
      </c>
      <c r="D20" s="17" t="s">
        <v>148</v>
      </c>
      <c r="E20" s="3">
        <v>43585</v>
      </c>
      <c r="F20" s="3">
        <v>43585</v>
      </c>
      <c r="G20" s="4">
        <v>44201</v>
      </c>
      <c r="H20" s="31" t="s">
        <v>16</v>
      </c>
    </row>
    <row r="21" spans="1:8" ht="51" x14ac:dyDescent="0.2">
      <c r="A21" s="19">
        <v>17</v>
      </c>
      <c r="B21" s="56" t="s">
        <v>308</v>
      </c>
      <c r="C21" s="22" t="s">
        <v>309</v>
      </c>
      <c r="D21" s="23" t="s">
        <v>310</v>
      </c>
      <c r="E21" s="24">
        <v>44067</v>
      </c>
      <c r="F21" s="24">
        <v>44067</v>
      </c>
      <c r="G21" s="24">
        <v>44432</v>
      </c>
      <c r="H21" s="35" t="s">
        <v>311</v>
      </c>
    </row>
    <row r="22" spans="1:8" ht="25.5" x14ac:dyDescent="0.2">
      <c r="A22" s="19">
        <v>18</v>
      </c>
      <c r="B22" s="2" t="s">
        <v>157</v>
      </c>
      <c r="C22" s="5" t="s">
        <v>158</v>
      </c>
      <c r="D22" s="2" t="s">
        <v>159</v>
      </c>
      <c r="E22" s="3">
        <v>43613</v>
      </c>
      <c r="F22" s="3">
        <v>43613</v>
      </c>
      <c r="G22" s="4">
        <v>44344</v>
      </c>
      <c r="H22" s="34">
        <v>425</v>
      </c>
    </row>
    <row r="23" spans="1:8" ht="22.5" x14ac:dyDescent="0.2">
      <c r="A23" s="19">
        <v>19</v>
      </c>
      <c r="B23" s="44" t="s">
        <v>292</v>
      </c>
      <c r="C23" s="45" t="s">
        <v>293</v>
      </c>
      <c r="D23" s="46" t="s">
        <v>294</v>
      </c>
      <c r="E23" s="47">
        <v>43976</v>
      </c>
      <c r="F23" s="47">
        <v>43976</v>
      </c>
      <c r="G23" s="21">
        <v>44341</v>
      </c>
      <c r="H23" s="48">
        <v>11395.1</v>
      </c>
    </row>
    <row r="24" spans="1:8" ht="38.25" x14ac:dyDescent="0.2">
      <c r="A24" s="19">
        <v>20</v>
      </c>
      <c r="B24" s="2" t="s">
        <v>160</v>
      </c>
      <c r="C24" s="5" t="s">
        <v>21</v>
      </c>
      <c r="D24" s="2" t="s">
        <v>161</v>
      </c>
      <c r="E24" s="8">
        <v>43651</v>
      </c>
      <c r="F24" s="3">
        <v>43658</v>
      </c>
      <c r="G24" s="4">
        <v>44249</v>
      </c>
      <c r="H24" s="34" t="s">
        <v>16</v>
      </c>
    </row>
    <row r="25" spans="1:8" ht="25.5" x14ac:dyDescent="0.2">
      <c r="A25" s="19">
        <v>21</v>
      </c>
      <c r="B25" s="2" t="s">
        <v>267</v>
      </c>
      <c r="C25" s="5" t="s">
        <v>268</v>
      </c>
      <c r="D25" s="2" t="s">
        <v>269</v>
      </c>
      <c r="E25" s="3">
        <v>43936</v>
      </c>
      <c r="F25" s="3">
        <v>43936</v>
      </c>
      <c r="G25" s="4">
        <v>44211</v>
      </c>
      <c r="H25" s="31" t="s">
        <v>280</v>
      </c>
    </row>
    <row r="26" spans="1:8" ht="63.75" x14ac:dyDescent="0.2">
      <c r="A26" s="19">
        <v>22</v>
      </c>
      <c r="B26" s="56" t="s">
        <v>282</v>
      </c>
      <c r="C26" s="22" t="s">
        <v>283</v>
      </c>
      <c r="D26" s="23" t="s">
        <v>284</v>
      </c>
      <c r="E26" s="24">
        <v>43999</v>
      </c>
      <c r="F26" s="24">
        <v>44000</v>
      </c>
      <c r="G26" s="21">
        <v>44364</v>
      </c>
      <c r="H26" s="41" t="s">
        <v>285</v>
      </c>
    </row>
    <row r="27" spans="1:8" ht="38.25" x14ac:dyDescent="0.2">
      <c r="A27" s="19">
        <v>23</v>
      </c>
      <c r="B27" s="2" t="s">
        <v>169</v>
      </c>
      <c r="C27" s="5" t="s">
        <v>170</v>
      </c>
      <c r="D27" s="2" t="s">
        <v>171</v>
      </c>
      <c r="E27" s="3">
        <v>43207</v>
      </c>
      <c r="F27" s="3">
        <v>43207</v>
      </c>
      <c r="G27" s="4">
        <v>44089</v>
      </c>
      <c r="H27" s="31" t="s">
        <v>16</v>
      </c>
    </row>
    <row r="28" spans="1:8" ht="25.5" x14ac:dyDescent="0.2">
      <c r="A28" s="19">
        <v>24</v>
      </c>
      <c r="B28" s="57" t="s">
        <v>251</v>
      </c>
      <c r="C28" s="5" t="s">
        <v>259</v>
      </c>
      <c r="D28" s="2" t="s">
        <v>260</v>
      </c>
      <c r="E28" s="3">
        <v>43862</v>
      </c>
      <c r="F28" s="3">
        <v>43862</v>
      </c>
      <c r="G28" s="39">
        <v>44228</v>
      </c>
      <c r="H28" s="31" t="s">
        <v>261</v>
      </c>
    </row>
    <row r="29" spans="1:8" ht="38.25" x14ac:dyDescent="0.2">
      <c r="A29" s="19">
        <v>25</v>
      </c>
      <c r="B29" s="56" t="s">
        <v>232</v>
      </c>
      <c r="C29" s="18" t="s">
        <v>140</v>
      </c>
      <c r="D29" s="2" t="s">
        <v>270</v>
      </c>
      <c r="E29" s="3">
        <v>43939</v>
      </c>
      <c r="F29" s="3">
        <v>43939</v>
      </c>
      <c r="G29" s="4">
        <v>44304</v>
      </c>
      <c r="H29" s="31">
        <v>208300</v>
      </c>
    </row>
    <row r="30" spans="1:8" ht="25.5" x14ac:dyDescent="0.2">
      <c r="A30" s="19">
        <v>26</v>
      </c>
      <c r="B30" s="68" t="s">
        <v>271</v>
      </c>
      <c r="C30" s="5" t="s">
        <v>140</v>
      </c>
      <c r="D30" s="2" t="s">
        <v>272</v>
      </c>
      <c r="E30" s="3">
        <v>43943</v>
      </c>
      <c r="F30" s="3">
        <v>43943</v>
      </c>
      <c r="G30" s="4">
        <v>44308</v>
      </c>
      <c r="H30" s="31">
        <v>98280</v>
      </c>
    </row>
    <row r="31" spans="1:8" ht="25.5" x14ac:dyDescent="0.2">
      <c r="A31" s="19">
        <v>27</v>
      </c>
      <c r="B31" s="56" t="s">
        <v>300</v>
      </c>
      <c r="C31" s="45" t="s">
        <v>301</v>
      </c>
      <c r="D31" s="50" t="s">
        <v>302</v>
      </c>
      <c r="E31" s="4">
        <v>43921</v>
      </c>
      <c r="F31" s="4">
        <v>43921</v>
      </c>
      <c r="G31" s="4">
        <v>44286</v>
      </c>
      <c r="H31" s="31" t="s">
        <v>16</v>
      </c>
    </row>
    <row r="32" spans="1:8" ht="25.5" x14ac:dyDescent="0.2">
      <c r="A32" s="19">
        <v>28</v>
      </c>
      <c r="B32" s="68" t="s">
        <v>307</v>
      </c>
      <c r="C32" s="5" t="s">
        <v>208</v>
      </c>
      <c r="D32" s="2" t="s">
        <v>209</v>
      </c>
      <c r="E32" s="3">
        <v>43821</v>
      </c>
      <c r="F32" s="3">
        <v>43821</v>
      </c>
      <c r="G32" s="4">
        <v>44187</v>
      </c>
      <c r="H32" s="31">
        <v>6600</v>
      </c>
    </row>
    <row r="33" spans="1:8" ht="38.25" x14ac:dyDescent="0.2">
      <c r="A33" s="19">
        <v>29</v>
      </c>
      <c r="B33" s="2" t="s">
        <v>289</v>
      </c>
      <c r="C33" s="5" t="s">
        <v>290</v>
      </c>
      <c r="D33" s="17" t="s">
        <v>291</v>
      </c>
      <c r="E33" s="3">
        <v>43921</v>
      </c>
      <c r="F33" s="3">
        <v>43922</v>
      </c>
      <c r="G33" s="21">
        <v>44286</v>
      </c>
      <c r="H33" s="31">
        <v>6000</v>
      </c>
    </row>
    <row r="34" spans="1:8" ht="51" x14ac:dyDescent="0.2">
      <c r="A34" s="19">
        <v>30</v>
      </c>
      <c r="B34" s="56" t="s">
        <v>295</v>
      </c>
      <c r="C34" s="49" t="s">
        <v>296</v>
      </c>
      <c r="D34" s="50" t="s">
        <v>297</v>
      </c>
      <c r="E34" s="21">
        <v>44051</v>
      </c>
      <c r="F34" s="21">
        <v>44051</v>
      </c>
      <c r="G34" s="21">
        <v>44416</v>
      </c>
      <c r="H34" s="41">
        <v>25000</v>
      </c>
    </row>
    <row r="35" spans="1:8" ht="38.25" x14ac:dyDescent="0.2">
      <c r="A35" s="19">
        <v>31</v>
      </c>
      <c r="B35" s="2" t="s">
        <v>181</v>
      </c>
      <c r="C35" s="5" t="s">
        <v>23</v>
      </c>
      <c r="D35" s="2" t="s">
        <v>182</v>
      </c>
      <c r="E35" s="3">
        <v>42065</v>
      </c>
      <c r="F35" s="3">
        <v>42065</v>
      </c>
      <c r="G35" s="4">
        <v>44255</v>
      </c>
      <c r="H35" s="31">
        <v>5023</v>
      </c>
    </row>
    <row r="36" spans="1:8" ht="38.25" x14ac:dyDescent="0.2">
      <c r="A36" s="19">
        <v>32</v>
      </c>
      <c r="B36" s="2" t="s">
        <v>183</v>
      </c>
      <c r="C36" s="5" t="s">
        <v>184</v>
      </c>
      <c r="D36" s="2" t="s">
        <v>185</v>
      </c>
      <c r="E36" s="8">
        <v>42335</v>
      </c>
      <c r="F36" s="8">
        <v>42335</v>
      </c>
      <c r="G36" s="21" t="s">
        <v>186</v>
      </c>
      <c r="H36" s="31" t="s">
        <v>16</v>
      </c>
    </row>
    <row r="37" spans="1:8" ht="38.25" x14ac:dyDescent="0.2">
      <c r="A37" s="19">
        <v>33</v>
      </c>
      <c r="B37" s="2" t="s">
        <v>189</v>
      </c>
      <c r="C37" s="69" t="s">
        <v>99</v>
      </c>
      <c r="D37" s="70" t="s">
        <v>190</v>
      </c>
      <c r="E37" s="43">
        <v>43703</v>
      </c>
      <c r="F37" s="43">
        <v>43703</v>
      </c>
      <c r="G37" s="4">
        <v>44435</v>
      </c>
      <c r="H37" s="71">
        <v>121.5</v>
      </c>
    </row>
    <row r="38" spans="1:8" ht="25.5" x14ac:dyDescent="0.2">
      <c r="A38" s="19">
        <v>34</v>
      </c>
      <c r="B38" s="2" t="s">
        <v>191</v>
      </c>
      <c r="C38" s="5" t="s">
        <v>192</v>
      </c>
      <c r="D38" s="2" t="s">
        <v>193</v>
      </c>
      <c r="E38" s="3">
        <v>42514</v>
      </c>
      <c r="F38" s="3">
        <v>42514</v>
      </c>
      <c r="G38" s="4">
        <v>44340</v>
      </c>
      <c r="H38" s="31" t="s">
        <v>16</v>
      </c>
    </row>
    <row r="39" spans="1:8" ht="76.5" x14ac:dyDescent="0.2">
      <c r="A39" s="19">
        <v>35</v>
      </c>
      <c r="B39" s="51" t="s">
        <v>222</v>
      </c>
      <c r="C39" s="55" t="s">
        <v>245</v>
      </c>
      <c r="D39" s="51" t="s">
        <v>224</v>
      </c>
      <c r="E39" s="3">
        <v>43906</v>
      </c>
      <c r="F39" s="3">
        <v>43920</v>
      </c>
      <c r="G39" s="4">
        <v>44285</v>
      </c>
      <c r="H39" s="31">
        <v>163140</v>
      </c>
    </row>
    <row r="40" spans="1:8" ht="25.5" x14ac:dyDescent="0.2">
      <c r="A40" s="19">
        <v>36</v>
      </c>
      <c r="B40" s="2" t="s">
        <v>222</v>
      </c>
      <c r="C40" s="5" t="s">
        <v>223</v>
      </c>
      <c r="D40" s="17" t="s">
        <v>276</v>
      </c>
      <c r="E40" s="3">
        <v>43936</v>
      </c>
      <c r="F40" s="3">
        <v>43936</v>
      </c>
      <c r="G40" s="21">
        <v>44301</v>
      </c>
      <c r="H40" s="31" t="s">
        <v>281</v>
      </c>
    </row>
    <row r="41" spans="1:8" ht="153" x14ac:dyDescent="0.2">
      <c r="A41" s="19">
        <v>37</v>
      </c>
      <c r="B41" s="72" t="s">
        <v>303</v>
      </c>
      <c r="C41" s="49" t="s">
        <v>304</v>
      </c>
      <c r="D41" s="50" t="s">
        <v>305</v>
      </c>
      <c r="E41" s="21">
        <v>43991</v>
      </c>
      <c r="F41" s="21">
        <v>43991</v>
      </c>
      <c r="G41" s="21">
        <v>44356</v>
      </c>
      <c r="H41" s="31" t="s">
        <v>16</v>
      </c>
    </row>
    <row r="42" spans="1:8" ht="38.25" x14ac:dyDescent="0.2">
      <c r="A42" s="19">
        <v>38</v>
      </c>
      <c r="B42" s="2" t="s">
        <v>277</v>
      </c>
      <c r="C42" s="5" t="s">
        <v>278</v>
      </c>
      <c r="D42" s="2" t="s">
        <v>279</v>
      </c>
      <c r="E42" s="3">
        <v>43952</v>
      </c>
      <c r="F42" s="3">
        <v>43952</v>
      </c>
      <c r="G42" s="39">
        <v>44196</v>
      </c>
      <c r="H42" s="31">
        <v>16552.425999999999</v>
      </c>
    </row>
    <row r="43" spans="1:8" ht="153" x14ac:dyDescent="0.2">
      <c r="A43" s="19">
        <v>39</v>
      </c>
      <c r="B43" s="56" t="s">
        <v>298</v>
      </c>
      <c r="C43" s="22" t="s">
        <v>235</v>
      </c>
      <c r="D43" s="23" t="s">
        <v>299</v>
      </c>
      <c r="E43" s="24">
        <v>44042</v>
      </c>
      <c r="F43" s="24">
        <v>44042</v>
      </c>
      <c r="G43" s="21">
        <v>44407</v>
      </c>
      <c r="H43" s="48">
        <v>163614</v>
      </c>
    </row>
    <row r="44" spans="1:8" ht="63.75" x14ac:dyDescent="0.2">
      <c r="A44" s="19">
        <v>40</v>
      </c>
      <c r="B44" s="62" t="s">
        <v>246</v>
      </c>
      <c r="C44" s="61" t="s">
        <v>247</v>
      </c>
      <c r="D44" s="61" t="s">
        <v>248</v>
      </c>
      <c r="E44" s="59">
        <v>43896</v>
      </c>
      <c r="F44" s="59">
        <v>43900</v>
      </c>
      <c r="G44" s="9">
        <v>44265</v>
      </c>
      <c r="H44" s="41">
        <v>17300</v>
      </c>
    </row>
    <row r="45" spans="1:8" ht="38.25" x14ac:dyDescent="0.2">
      <c r="A45" s="19">
        <v>41</v>
      </c>
      <c r="B45" s="58" t="s">
        <v>246</v>
      </c>
      <c r="C45" s="55" t="s">
        <v>247</v>
      </c>
      <c r="D45" s="51" t="s">
        <v>249</v>
      </c>
      <c r="E45" s="3">
        <v>43896</v>
      </c>
      <c r="F45" s="3">
        <v>43900</v>
      </c>
      <c r="G45" s="28">
        <v>44265</v>
      </c>
      <c r="H45" s="31" t="s">
        <v>250</v>
      </c>
    </row>
    <row r="46" spans="1:8" ht="25.5" x14ac:dyDescent="0.2">
      <c r="A46" s="19">
        <v>42</v>
      </c>
      <c r="B46" s="73" t="s">
        <v>25</v>
      </c>
      <c r="C46" s="14" t="s">
        <v>26</v>
      </c>
      <c r="D46" s="14" t="s">
        <v>27</v>
      </c>
      <c r="E46" s="60">
        <v>42789</v>
      </c>
      <c r="F46" s="59">
        <v>42811</v>
      </c>
      <c r="G46" s="60">
        <v>44086</v>
      </c>
      <c r="H46" s="41" t="s">
        <v>203</v>
      </c>
    </row>
    <row r="47" spans="1:8" ht="12.75" x14ac:dyDescent="0.2">
      <c r="A47" s="19">
        <v>43</v>
      </c>
      <c r="B47" s="2" t="s">
        <v>204</v>
      </c>
      <c r="C47" s="5" t="s">
        <v>205</v>
      </c>
      <c r="D47" s="2" t="s">
        <v>206</v>
      </c>
      <c r="E47" s="3" t="s">
        <v>207</v>
      </c>
      <c r="F47" s="3" t="s">
        <v>207</v>
      </c>
      <c r="G47" s="4">
        <v>44833</v>
      </c>
      <c r="H47" s="31" t="s">
        <v>16</v>
      </c>
    </row>
    <row r="48" spans="1:8" ht="63.75" x14ac:dyDescent="0.2">
      <c r="A48" s="19">
        <v>44</v>
      </c>
      <c r="B48" s="2" t="s">
        <v>254</v>
      </c>
      <c r="C48" s="5" t="s">
        <v>135</v>
      </c>
      <c r="D48" s="2" t="s">
        <v>238</v>
      </c>
      <c r="E48" s="3">
        <v>43829</v>
      </c>
      <c r="F48" s="3">
        <v>43829</v>
      </c>
      <c r="G48" s="4">
        <v>44195</v>
      </c>
      <c r="H48" s="31" t="s">
        <v>16</v>
      </c>
    </row>
    <row r="49" spans="1:8" ht="38.25" x14ac:dyDescent="0.2">
      <c r="A49" s="19">
        <v>45</v>
      </c>
      <c r="B49" s="2" t="s">
        <v>28</v>
      </c>
      <c r="C49" s="5" t="s">
        <v>29</v>
      </c>
      <c r="D49" s="17" t="s">
        <v>30</v>
      </c>
      <c r="E49" s="3">
        <v>43286</v>
      </c>
      <c r="F49" s="3">
        <v>43286</v>
      </c>
      <c r="G49" s="4">
        <v>44249</v>
      </c>
      <c r="H49" s="31">
        <v>27466.5</v>
      </c>
    </row>
    <row r="50" spans="1:8" ht="25.5" x14ac:dyDescent="0.2">
      <c r="A50" s="19">
        <v>46</v>
      </c>
      <c r="B50" s="2" t="s">
        <v>31</v>
      </c>
      <c r="C50" s="5" t="s">
        <v>32</v>
      </c>
      <c r="D50" s="17" t="s">
        <v>210</v>
      </c>
      <c r="E50" s="3">
        <v>42809</v>
      </c>
      <c r="F50" s="3">
        <v>42809</v>
      </c>
      <c r="G50" s="4">
        <v>44456</v>
      </c>
      <c r="H50" s="31" t="s">
        <v>226</v>
      </c>
    </row>
    <row r="51" spans="1:8" ht="51" x14ac:dyDescent="0.2">
      <c r="A51" s="19">
        <v>47</v>
      </c>
      <c r="B51" s="56" t="s">
        <v>253</v>
      </c>
      <c r="C51" s="22" t="s">
        <v>257</v>
      </c>
      <c r="D51" s="23" t="s">
        <v>258</v>
      </c>
      <c r="E51" s="24">
        <v>43851</v>
      </c>
      <c r="F51" s="24">
        <v>43851</v>
      </c>
      <c r="G51" s="4">
        <v>44217</v>
      </c>
      <c r="H51" s="35">
        <v>22000</v>
      </c>
    </row>
    <row r="52" spans="1:8" ht="50.1" customHeight="1" x14ac:dyDescent="0.2">
      <c r="A52" s="78" t="s">
        <v>41</v>
      </c>
      <c r="B52" s="79"/>
      <c r="C52" s="80"/>
      <c r="D52" s="80"/>
      <c r="E52" s="80"/>
      <c r="F52" s="80"/>
      <c r="G52" s="80"/>
      <c r="H52" s="81"/>
    </row>
    <row r="53" spans="1:8" ht="38.25" x14ac:dyDescent="0.2">
      <c r="A53" s="11" t="s">
        <v>42</v>
      </c>
      <c r="B53" s="12" t="s">
        <v>0</v>
      </c>
      <c r="C53" s="12" t="s">
        <v>1</v>
      </c>
      <c r="D53" s="12" t="s">
        <v>2</v>
      </c>
      <c r="E53" s="12" t="s">
        <v>33</v>
      </c>
      <c r="F53" s="12" t="s">
        <v>3</v>
      </c>
      <c r="G53" s="12" t="s">
        <v>4</v>
      </c>
      <c r="H53" s="33" t="s">
        <v>5</v>
      </c>
    </row>
    <row r="54" spans="1:8" ht="12.75" x14ac:dyDescent="0.2">
      <c r="A54" s="13">
        <v>1</v>
      </c>
      <c r="B54" s="5" t="s">
        <v>43</v>
      </c>
      <c r="C54" s="14" t="s">
        <v>44</v>
      </c>
      <c r="D54" s="6" t="s">
        <v>45</v>
      </c>
      <c r="E54" s="9">
        <v>41897</v>
      </c>
      <c r="F54" s="9">
        <v>41897</v>
      </c>
      <c r="G54" s="7">
        <v>43531</v>
      </c>
      <c r="H54" s="35" t="s">
        <v>16</v>
      </c>
    </row>
    <row r="55" spans="1:8" ht="25.5" x14ac:dyDescent="0.2">
      <c r="A55" s="13">
        <v>2</v>
      </c>
      <c r="B55" s="5" t="s">
        <v>227</v>
      </c>
      <c r="C55" s="5" t="s">
        <v>228</v>
      </c>
      <c r="D55" s="5" t="s">
        <v>229</v>
      </c>
      <c r="E55" s="3">
        <v>43788</v>
      </c>
      <c r="F55" s="3">
        <v>43788</v>
      </c>
      <c r="G55" s="3">
        <v>43877</v>
      </c>
      <c r="H55" s="31">
        <v>22000</v>
      </c>
    </row>
    <row r="56" spans="1:8" ht="12.75" x14ac:dyDescent="0.2">
      <c r="A56" s="13">
        <v>3</v>
      </c>
      <c r="B56" s="5" t="s">
        <v>120</v>
      </c>
      <c r="C56" s="5" t="s">
        <v>121</v>
      </c>
      <c r="D56" s="5" t="s">
        <v>122</v>
      </c>
      <c r="E56" s="3" t="s">
        <v>123</v>
      </c>
      <c r="F56" s="3" t="s">
        <v>123</v>
      </c>
      <c r="G56" s="3">
        <v>44342</v>
      </c>
      <c r="H56" s="31">
        <v>2562</v>
      </c>
    </row>
    <row r="57" spans="1:8" ht="51" x14ac:dyDescent="0.2">
      <c r="A57" s="13">
        <v>4</v>
      </c>
      <c r="B57" s="5" t="s">
        <v>48</v>
      </c>
      <c r="C57" s="14" t="s">
        <v>36</v>
      </c>
      <c r="D57" s="6" t="s">
        <v>49</v>
      </c>
      <c r="E57" s="7">
        <v>42916</v>
      </c>
      <c r="F57" s="9">
        <v>42917</v>
      </c>
      <c r="G57" s="7">
        <v>43555</v>
      </c>
      <c r="H57" s="35">
        <v>57900</v>
      </c>
    </row>
    <row r="58" spans="1:8" ht="51" x14ac:dyDescent="0.2">
      <c r="A58" s="13">
        <v>5</v>
      </c>
      <c r="B58" s="5" t="s">
        <v>7</v>
      </c>
      <c r="C58" s="5" t="s">
        <v>8</v>
      </c>
      <c r="D58" s="5" t="s">
        <v>9</v>
      </c>
      <c r="E58" s="3">
        <v>43301</v>
      </c>
      <c r="F58" s="3">
        <v>43301</v>
      </c>
      <c r="G58" s="3">
        <v>43861</v>
      </c>
      <c r="H58" s="31">
        <v>9308.61</v>
      </c>
    </row>
    <row r="59" spans="1:8" ht="25.5" x14ac:dyDescent="0.2">
      <c r="A59" s="13">
        <v>6</v>
      </c>
      <c r="B59" s="5" t="s">
        <v>230</v>
      </c>
      <c r="C59" s="5" t="s">
        <v>133</v>
      </c>
      <c r="D59" s="5" t="s">
        <v>231</v>
      </c>
      <c r="E59" s="3">
        <v>42644</v>
      </c>
      <c r="F59" s="3">
        <v>42644</v>
      </c>
      <c r="G59" s="3">
        <v>43883</v>
      </c>
      <c r="H59" s="31" t="s">
        <v>16</v>
      </c>
    </row>
    <row r="60" spans="1:8" ht="38.25" x14ac:dyDescent="0.2">
      <c r="A60" s="13">
        <v>7</v>
      </c>
      <c r="B60" s="5" t="s">
        <v>130</v>
      </c>
      <c r="C60" s="5" t="s">
        <v>131</v>
      </c>
      <c r="D60" s="5" t="s">
        <v>132</v>
      </c>
      <c r="E60" s="3">
        <v>43397</v>
      </c>
      <c r="F60" s="3">
        <v>43397</v>
      </c>
      <c r="G60" s="3">
        <v>43883</v>
      </c>
      <c r="H60" s="31">
        <v>2017</v>
      </c>
    </row>
    <row r="61" spans="1:8" ht="25.5" x14ac:dyDescent="0.2">
      <c r="A61" s="13">
        <v>8</v>
      </c>
      <c r="B61" s="5" t="s">
        <v>50</v>
      </c>
      <c r="C61" s="5" t="s">
        <v>37</v>
      </c>
      <c r="D61" s="18" t="s">
        <v>51</v>
      </c>
      <c r="E61" s="15">
        <v>42461</v>
      </c>
      <c r="F61" s="16" t="s">
        <v>52</v>
      </c>
      <c r="G61" s="15" t="s">
        <v>211</v>
      </c>
      <c r="H61" s="35">
        <v>15000</v>
      </c>
    </row>
    <row r="62" spans="1:8" ht="25.5" x14ac:dyDescent="0.2">
      <c r="A62" s="13">
        <v>9</v>
      </c>
      <c r="B62" s="5" t="s">
        <v>53</v>
      </c>
      <c r="C62" s="5" t="s">
        <v>54</v>
      </c>
      <c r="D62" s="5" t="s">
        <v>55</v>
      </c>
      <c r="E62" s="9">
        <v>42297</v>
      </c>
      <c r="F62" s="9">
        <v>42297</v>
      </c>
      <c r="G62" s="7">
        <v>43665</v>
      </c>
      <c r="H62" s="35" t="s">
        <v>225</v>
      </c>
    </row>
    <row r="63" spans="1:8" ht="63.75" x14ac:dyDescent="0.2">
      <c r="A63" s="13">
        <v>10</v>
      </c>
      <c r="B63" s="73" t="s">
        <v>139</v>
      </c>
      <c r="C63" s="14" t="s">
        <v>140</v>
      </c>
      <c r="D63" s="73" t="s">
        <v>141</v>
      </c>
      <c r="E63" s="60">
        <v>43055</v>
      </c>
      <c r="F63" s="59">
        <v>43089</v>
      </c>
      <c r="G63" s="59">
        <v>44090</v>
      </c>
      <c r="H63" s="41" t="s">
        <v>16</v>
      </c>
    </row>
    <row r="64" spans="1:8" ht="25.5" x14ac:dyDescent="0.2">
      <c r="A64" s="13">
        <v>11</v>
      </c>
      <c r="B64" s="5" t="s">
        <v>56</v>
      </c>
      <c r="C64" s="5" t="s">
        <v>57</v>
      </c>
      <c r="D64" s="5" t="s">
        <v>58</v>
      </c>
      <c r="E64" s="9">
        <v>41933</v>
      </c>
      <c r="F64" s="9">
        <v>41933</v>
      </c>
      <c r="G64" s="7">
        <v>43196</v>
      </c>
      <c r="H64" s="36" t="s">
        <v>16</v>
      </c>
    </row>
    <row r="65" spans="1:8" ht="25.5" x14ac:dyDescent="0.2">
      <c r="A65" s="13">
        <v>12</v>
      </c>
      <c r="B65" s="5" t="s">
        <v>34</v>
      </c>
      <c r="C65" s="5" t="s">
        <v>38</v>
      </c>
      <c r="D65" s="5" t="s">
        <v>35</v>
      </c>
      <c r="E65" s="9">
        <v>43272</v>
      </c>
      <c r="F65" s="9">
        <v>43272</v>
      </c>
      <c r="G65" s="7">
        <v>43467</v>
      </c>
      <c r="H65" s="36" t="s">
        <v>16</v>
      </c>
    </row>
    <row r="66" spans="1:8" ht="25.5" x14ac:dyDescent="0.2">
      <c r="A66" s="13">
        <v>13</v>
      </c>
      <c r="B66" s="5" t="s">
        <v>59</v>
      </c>
      <c r="C66" s="5" t="s">
        <v>60</v>
      </c>
      <c r="D66" s="5" t="s">
        <v>61</v>
      </c>
      <c r="E66" s="3">
        <v>42837</v>
      </c>
      <c r="F66" s="3">
        <v>42837</v>
      </c>
      <c r="G66" s="3">
        <v>43657</v>
      </c>
      <c r="H66" s="36" t="s">
        <v>16</v>
      </c>
    </row>
    <row r="67" spans="1:8" ht="25.5" x14ac:dyDescent="0.2">
      <c r="A67" s="13">
        <v>14</v>
      </c>
      <c r="B67" s="5" t="s">
        <v>62</v>
      </c>
      <c r="C67" s="5" t="s">
        <v>63</v>
      </c>
      <c r="D67" s="5" t="s">
        <v>64</v>
      </c>
      <c r="E67" s="8">
        <v>42156</v>
      </c>
      <c r="F67" s="3">
        <v>42897</v>
      </c>
      <c r="G67" s="4">
        <v>43717</v>
      </c>
      <c r="H67" s="36">
        <v>7000</v>
      </c>
    </row>
    <row r="68" spans="1:8" ht="38.25" x14ac:dyDescent="0.2">
      <c r="A68" s="13">
        <v>15</v>
      </c>
      <c r="B68" s="5" t="s">
        <v>149</v>
      </c>
      <c r="C68" s="5" t="s">
        <v>19</v>
      </c>
      <c r="D68" s="5" t="s">
        <v>150</v>
      </c>
      <c r="E68" s="3" t="s">
        <v>151</v>
      </c>
      <c r="F68" s="3" t="s">
        <v>151</v>
      </c>
      <c r="G68" s="3">
        <v>43810</v>
      </c>
      <c r="H68" s="31">
        <v>51405.7</v>
      </c>
    </row>
    <row r="69" spans="1:8" ht="38.25" x14ac:dyDescent="0.2">
      <c r="A69" s="13">
        <v>16</v>
      </c>
      <c r="B69" s="14" t="s">
        <v>149</v>
      </c>
      <c r="C69" s="14" t="s">
        <v>19</v>
      </c>
      <c r="D69" s="14" t="s">
        <v>152</v>
      </c>
      <c r="E69" s="59" t="s">
        <v>153</v>
      </c>
      <c r="F69" s="59" t="s">
        <v>153</v>
      </c>
      <c r="G69" s="60">
        <v>44091</v>
      </c>
      <c r="H69" s="41">
        <v>40738.550000000003</v>
      </c>
    </row>
    <row r="70" spans="1:8" ht="25.5" x14ac:dyDescent="0.2">
      <c r="A70" s="13">
        <v>17</v>
      </c>
      <c r="B70" s="5" t="s">
        <v>65</v>
      </c>
      <c r="C70" s="5" t="s">
        <v>66</v>
      </c>
      <c r="D70" s="5" t="s">
        <v>67</v>
      </c>
      <c r="E70" s="8">
        <v>42141</v>
      </c>
      <c r="F70" s="8">
        <v>43602</v>
      </c>
      <c r="G70" s="8">
        <v>43602</v>
      </c>
      <c r="H70" s="36" t="s">
        <v>16</v>
      </c>
    </row>
    <row r="71" spans="1:8" ht="12.75" x14ac:dyDescent="0.2">
      <c r="A71" s="13">
        <v>18</v>
      </c>
      <c r="B71" s="5" t="s">
        <v>154</v>
      </c>
      <c r="C71" s="5" t="s">
        <v>155</v>
      </c>
      <c r="D71" s="5" t="s">
        <v>156</v>
      </c>
      <c r="E71" s="3">
        <v>43690</v>
      </c>
      <c r="F71" s="3">
        <v>43690</v>
      </c>
      <c r="G71" s="4">
        <v>43734</v>
      </c>
      <c r="H71" s="34">
        <v>3320</v>
      </c>
    </row>
    <row r="72" spans="1:8" ht="25.5" x14ac:dyDescent="0.2">
      <c r="A72" s="13">
        <v>19</v>
      </c>
      <c r="B72" s="5" t="s">
        <v>68</v>
      </c>
      <c r="C72" s="5" t="s">
        <v>39</v>
      </c>
      <c r="D72" s="5" t="s">
        <v>69</v>
      </c>
      <c r="E72" s="8">
        <v>42041</v>
      </c>
      <c r="F72" s="8">
        <v>42041</v>
      </c>
      <c r="G72" s="8">
        <v>43197</v>
      </c>
      <c r="H72" s="36" t="s">
        <v>16</v>
      </c>
    </row>
    <row r="73" spans="1:8" ht="25.5" x14ac:dyDescent="0.2">
      <c r="A73" s="13">
        <v>20</v>
      </c>
      <c r="B73" s="5" t="s">
        <v>162</v>
      </c>
      <c r="C73" s="5" t="s">
        <v>163</v>
      </c>
      <c r="D73" s="5" t="s">
        <v>164</v>
      </c>
      <c r="E73" s="21">
        <v>43435</v>
      </c>
      <c r="F73" s="21">
        <v>43435</v>
      </c>
      <c r="G73" s="3">
        <v>43739</v>
      </c>
      <c r="H73" s="36">
        <v>18000</v>
      </c>
    </row>
    <row r="74" spans="1:8" ht="12.75" x14ac:dyDescent="0.2">
      <c r="A74" s="13">
        <v>21</v>
      </c>
      <c r="B74" s="5" t="s">
        <v>165</v>
      </c>
      <c r="C74" s="5" t="s">
        <v>166</v>
      </c>
      <c r="D74" s="5" t="s">
        <v>167</v>
      </c>
      <c r="E74" s="3">
        <v>42772</v>
      </c>
      <c r="F74" s="3">
        <v>42772</v>
      </c>
      <c r="G74" s="3">
        <v>43909</v>
      </c>
      <c r="H74" s="31" t="s">
        <v>16</v>
      </c>
    </row>
    <row r="75" spans="1:8" ht="25.5" x14ac:dyDescent="0.2">
      <c r="A75" s="13">
        <v>22</v>
      </c>
      <c r="B75" s="5" t="s">
        <v>70</v>
      </c>
      <c r="C75" s="5" t="s">
        <v>20</v>
      </c>
      <c r="D75" s="5" t="s">
        <v>168</v>
      </c>
      <c r="E75" s="3">
        <v>43199</v>
      </c>
      <c r="F75" s="3">
        <v>43199</v>
      </c>
      <c r="G75" s="3">
        <v>43930</v>
      </c>
      <c r="H75" s="31">
        <v>1500</v>
      </c>
    </row>
    <row r="76" spans="1:8" ht="63.75" x14ac:dyDescent="0.2">
      <c r="A76" s="13">
        <v>23</v>
      </c>
      <c r="B76" s="5" t="s">
        <v>70</v>
      </c>
      <c r="C76" s="14" t="s">
        <v>20</v>
      </c>
      <c r="D76" s="6" t="s">
        <v>212</v>
      </c>
      <c r="E76" s="9">
        <v>42921</v>
      </c>
      <c r="F76" s="9">
        <v>42921</v>
      </c>
      <c r="G76" s="7" t="s">
        <v>213</v>
      </c>
      <c r="H76" s="37" t="s">
        <v>214</v>
      </c>
    </row>
    <row r="77" spans="1:8" ht="25.5" x14ac:dyDescent="0.2">
      <c r="A77" s="13">
        <v>24</v>
      </c>
      <c r="B77" s="5" t="s">
        <v>70</v>
      </c>
      <c r="C77" s="14" t="s">
        <v>20</v>
      </c>
      <c r="D77" s="6" t="s">
        <v>71</v>
      </c>
      <c r="E77" s="9" t="s">
        <v>72</v>
      </c>
      <c r="F77" s="9" t="s">
        <v>72</v>
      </c>
      <c r="G77" s="7" t="s">
        <v>73</v>
      </c>
      <c r="H77" s="37">
        <v>15000</v>
      </c>
    </row>
    <row r="78" spans="1:8" ht="38.25" x14ac:dyDescent="0.2">
      <c r="A78" s="13">
        <v>25</v>
      </c>
      <c r="B78" s="5" t="s">
        <v>172</v>
      </c>
      <c r="C78" s="5" t="s">
        <v>173</v>
      </c>
      <c r="D78" s="5" t="s">
        <v>174</v>
      </c>
      <c r="E78" s="3">
        <v>42979</v>
      </c>
      <c r="F78" s="3">
        <v>42979</v>
      </c>
      <c r="G78" s="3">
        <v>43709</v>
      </c>
      <c r="H78" s="31" t="s">
        <v>16</v>
      </c>
    </row>
    <row r="79" spans="1:8" ht="38.25" x14ac:dyDescent="0.2">
      <c r="A79" s="13">
        <v>26</v>
      </c>
      <c r="B79" s="5" t="s">
        <v>74</v>
      </c>
      <c r="C79" s="14" t="s">
        <v>75</v>
      </c>
      <c r="D79" s="6" t="s">
        <v>76</v>
      </c>
      <c r="E79" s="9">
        <v>42857</v>
      </c>
      <c r="F79" s="9">
        <v>42857</v>
      </c>
      <c r="G79" s="9">
        <v>43222</v>
      </c>
      <c r="H79" s="37" t="s">
        <v>16</v>
      </c>
    </row>
    <row r="80" spans="1:8" ht="25.5" x14ac:dyDescent="0.2">
      <c r="A80" s="13">
        <v>27</v>
      </c>
      <c r="B80" s="18" t="s">
        <v>175</v>
      </c>
      <c r="C80" s="18" t="s">
        <v>22</v>
      </c>
      <c r="D80" s="18" t="s">
        <v>176</v>
      </c>
      <c r="E80" s="16">
        <v>42922</v>
      </c>
      <c r="F80" s="16">
        <v>42922</v>
      </c>
      <c r="G80" s="15">
        <v>43758</v>
      </c>
      <c r="H80" s="35">
        <v>95804.56</v>
      </c>
    </row>
    <row r="81" spans="1:8" ht="102" x14ac:dyDescent="0.2">
      <c r="A81" s="13">
        <v>28</v>
      </c>
      <c r="B81" s="14" t="s">
        <v>232</v>
      </c>
      <c r="C81" s="5" t="s">
        <v>140</v>
      </c>
      <c r="D81" s="5" t="s">
        <v>233</v>
      </c>
      <c r="E81" s="3">
        <v>43748</v>
      </c>
      <c r="F81" s="3">
        <v>43748</v>
      </c>
      <c r="G81" s="3">
        <v>43927</v>
      </c>
      <c r="H81" s="31">
        <v>300549.59999999998</v>
      </c>
    </row>
    <row r="82" spans="1:8" ht="63.75" x14ac:dyDescent="0.2">
      <c r="A82" s="13">
        <v>29</v>
      </c>
      <c r="B82" s="5" t="s">
        <v>77</v>
      </c>
      <c r="C82" s="18" t="s">
        <v>78</v>
      </c>
      <c r="D82" s="18" t="s">
        <v>79</v>
      </c>
      <c r="E82" s="15">
        <v>43297</v>
      </c>
      <c r="F82" s="15">
        <v>43297</v>
      </c>
      <c r="G82" s="16">
        <v>43662</v>
      </c>
      <c r="H82" s="37" t="s">
        <v>215</v>
      </c>
    </row>
    <row r="83" spans="1:8" ht="63.75" x14ac:dyDescent="0.2">
      <c r="A83" s="13">
        <v>30</v>
      </c>
      <c r="B83" s="18" t="s">
        <v>80</v>
      </c>
      <c r="C83" s="18" t="s">
        <v>81</v>
      </c>
      <c r="D83" s="18" t="s">
        <v>82</v>
      </c>
      <c r="E83" s="15">
        <v>43581</v>
      </c>
      <c r="F83" s="15">
        <v>43581</v>
      </c>
      <c r="G83" s="16">
        <v>43671</v>
      </c>
      <c r="H83" s="37" t="s">
        <v>216</v>
      </c>
    </row>
    <row r="84" spans="1:8" ht="25.5" x14ac:dyDescent="0.2">
      <c r="A84" s="13">
        <v>31</v>
      </c>
      <c r="B84" s="5" t="s">
        <v>83</v>
      </c>
      <c r="C84" s="14" t="s">
        <v>84</v>
      </c>
      <c r="D84" s="6" t="s">
        <v>85</v>
      </c>
      <c r="E84" s="9">
        <v>42552</v>
      </c>
      <c r="F84" s="9">
        <v>42552</v>
      </c>
      <c r="G84" s="9">
        <v>43647</v>
      </c>
      <c r="H84" s="37">
        <v>11800</v>
      </c>
    </row>
    <row r="85" spans="1:8" ht="25.5" x14ac:dyDescent="0.2">
      <c r="A85" s="13">
        <v>32</v>
      </c>
      <c r="B85" s="18" t="s">
        <v>177</v>
      </c>
      <c r="C85" s="6" t="s">
        <v>178</v>
      </c>
      <c r="D85" s="6" t="s">
        <v>179</v>
      </c>
      <c r="E85" s="9" t="s">
        <v>180</v>
      </c>
      <c r="F85" s="9" t="s">
        <v>180</v>
      </c>
      <c r="G85" s="7">
        <v>43855</v>
      </c>
      <c r="H85" s="31">
        <v>620</v>
      </c>
    </row>
    <row r="86" spans="1:8" ht="25.5" x14ac:dyDescent="0.2">
      <c r="A86" s="13">
        <v>33</v>
      </c>
      <c r="B86" s="5" t="s">
        <v>86</v>
      </c>
      <c r="C86" s="14" t="s">
        <v>87</v>
      </c>
      <c r="D86" s="6" t="s">
        <v>88</v>
      </c>
      <c r="E86" s="9">
        <v>43404</v>
      </c>
      <c r="F86" s="9">
        <v>43404</v>
      </c>
      <c r="G86" s="9">
        <v>43677</v>
      </c>
      <c r="H86" s="37" t="s">
        <v>16</v>
      </c>
    </row>
    <row r="87" spans="1:8" ht="12.75" x14ac:dyDescent="0.2">
      <c r="A87" s="13">
        <v>34</v>
      </c>
      <c r="B87" s="29" t="s">
        <v>219</v>
      </c>
      <c r="C87" s="29" t="s">
        <v>220</v>
      </c>
      <c r="D87" s="29" t="s">
        <v>221</v>
      </c>
      <c r="E87" s="24">
        <v>42058</v>
      </c>
      <c r="F87" s="24">
        <v>42058</v>
      </c>
      <c r="G87" s="28">
        <v>43892</v>
      </c>
      <c r="H87" s="31">
        <v>2784.6</v>
      </c>
    </row>
    <row r="88" spans="1:8" ht="38.25" x14ac:dyDescent="0.2">
      <c r="A88" s="13">
        <v>35</v>
      </c>
      <c r="B88" s="5" t="s">
        <v>273</v>
      </c>
      <c r="C88" s="5" t="s">
        <v>274</v>
      </c>
      <c r="D88" s="5" t="s">
        <v>275</v>
      </c>
      <c r="E88" s="3">
        <v>43938</v>
      </c>
      <c r="F88" s="3">
        <v>43938</v>
      </c>
      <c r="G88" s="3">
        <v>43998</v>
      </c>
      <c r="H88" s="31">
        <v>16000</v>
      </c>
    </row>
    <row r="89" spans="1:8" ht="63.75" x14ac:dyDescent="0.2">
      <c r="A89" s="13">
        <v>36</v>
      </c>
      <c r="B89" s="5" t="s">
        <v>46</v>
      </c>
      <c r="C89" s="14" t="s">
        <v>24</v>
      </c>
      <c r="D89" s="6" t="s">
        <v>47</v>
      </c>
      <c r="E89" s="9">
        <v>42779</v>
      </c>
      <c r="F89" s="9">
        <v>42779</v>
      </c>
      <c r="G89" s="7">
        <v>43190</v>
      </c>
      <c r="H89" s="35">
        <v>49900</v>
      </c>
    </row>
    <row r="90" spans="1:8" ht="25.5" x14ac:dyDescent="0.2">
      <c r="A90" s="13">
        <v>37</v>
      </c>
      <c r="B90" s="5" t="s">
        <v>89</v>
      </c>
      <c r="C90" s="6" t="s">
        <v>90</v>
      </c>
      <c r="D90" s="6" t="s">
        <v>91</v>
      </c>
      <c r="E90" s="9">
        <v>42430</v>
      </c>
      <c r="F90" s="9">
        <v>42430</v>
      </c>
      <c r="G90" s="7" t="s">
        <v>92</v>
      </c>
      <c r="H90" s="37" t="s">
        <v>16</v>
      </c>
    </row>
    <row r="91" spans="1:8" ht="25.5" x14ac:dyDescent="0.2">
      <c r="A91" s="13">
        <v>38</v>
      </c>
      <c r="B91" s="5" t="s">
        <v>93</v>
      </c>
      <c r="C91" s="6" t="s">
        <v>94</v>
      </c>
      <c r="D91" s="6" t="s">
        <v>95</v>
      </c>
      <c r="E91" s="9">
        <v>41950</v>
      </c>
      <c r="F91" s="9">
        <v>41950</v>
      </c>
      <c r="G91" s="7">
        <v>43496</v>
      </c>
      <c r="H91" s="37" t="s">
        <v>16</v>
      </c>
    </row>
    <row r="92" spans="1:8" ht="63.75" x14ac:dyDescent="0.2">
      <c r="A92" s="13">
        <v>39</v>
      </c>
      <c r="B92" s="5" t="s">
        <v>96</v>
      </c>
      <c r="C92" s="6" t="s">
        <v>40</v>
      </c>
      <c r="D92" s="6" t="s">
        <v>97</v>
      </c>
      <c r="E92" s="9">
        <v>43276</v>
      </c>
      <c r="F92" s="9">
        <v>43276</v>
      </c>
      <c r="G92" s="7">
        <v>43593</v>
      </c>
      <c r="H92" s="37" t="s">
        <v>16</v>
      </c>
    </row>
    <row r="93" spans="1:8" ht="76.5" x14ac:dyDescent="0.2">
      <c r="A93" s="13">
        <v>40</v>
      </c>
      <c r="B93" s="5" t="s">
        <v>187</v>
      </c>
      <c r="C93" s="5" t="s">
        <v>24</v>
      </c>
      <c r="D93" s="5" t="s">
        <v>188</v>
      </c>
      <c r="E93" s="3">
        <v>43284</v>
      </c>
      <c r="F93" s="3">
        <v>43284</v>
      </c>
      <c r="G93" s="8">
        <v>43740</v>
      </c>
      <c r="H93" s="31">
        <v>11000</v>
      </c>
    </row>
    <row r="94" spans="1:8" ht="25.5" x14ac:dyDescent="0.2">
      <c r="A94" s="13">
        <v>41</v>
      </c>
      <c r="B94" s="5" t="s">
        <v>98</v>
      </c>
      <c r="C94" s="6" t="s">
        <v>99</v>
      </c>
      <c r="D94" s="6" t="s">
        <v>100</v>
      </c>
      <c r="E94" s="9">
        <v>42614</v>
      </c>
      <c r="F94" s="9">
        <v>42614</v>
      </c>
      <c r="G94" s="7">
        <v>43702</v>
      </c>
      <c r="H94" s="37" t="s">
        <v>217</v>
      </c>
    </row>
    <row r="95" spans="1:8" ht="76.5" x14ac:dyDescent="0.2">
      <c r="A95" s="13">
        <v>42</v>
      </c>
      <c r="B95" s="25" t="s">
        <v>222</v>
      </c>
      <c r="C95" s="5" t="s">
        <v>223</v>
      </c>
      <c r="D95" s="5" t="s">
        <v>224</v>
      </c>
      <c r="E95" s="3">
        <v>43739</v>
      </c>
      <c r="F95" s="3">
        <v>43739</v>
      </c>
      <c r="G95" s="3">
        <v>43919</v>
      </c>
      <c r="H95" s="31">
        <v>154164</v>
      </c>
    </row>
    <row r="96" spans="1:8" ht="25.5" x14ac:dyDescent="0.2">
      <c r="A96" s="13">
        <v>43</v>
      </c>
      <c r="B96" s="18" t="s">
        <v>194</v>
      </c>
      <c r="C96" s="22" t="s">
        <v>195</v>
      </c>
      <c r="D96" s="22" t="s">
        <v>196</v>
      </c>
      <c r="E96" s="24">
        <v>43374</v>
      </c>
      <c r="F96" s="24">
        <v>43374</v>
      </c>
      <c r="G96" s="24">
        <v>43839</v>
      </c>
      <c r="H96" s="35">
        <v>10000</v>
      </c>
    </row>
    <row r="97" spans="1:9" ht="153" x14ac:dyDescent="0.2">
      <c r="A97" s="13">
        <v>44</v>
      </c>
      <c r="B97" s="6" t="s">
        <v>234</v>
      </c>
      <c r="C97" s="6" t="s">
        <v>235</v>
      </c>
      <c r="D97" s="6" t="s">
        <v>236</v>
      </c>
      <c r="E97" s="9">
        <v>43800</v>
      </c>
      <c r="F97" s="9">
        <v>43800</v>
      </c>
      <c r="G97" s="9">
        <v>44041</v>
      </c>
      <c r="H97" s="37">
        <v>149566.39999999999</v>
      </c>
    </row>
    <row r="98" spans="1:9" ht="25.5" x14ac:dyDescent="0.2">
      <c r="A98" s="13">
        <v>45</v>
      </c>
      <c r="B98" s="25" t="s">
        <v>197</v>
      </c>
      <c r="C98" s="25" t="s">
        <v>198</v>
      </c>
      <c r="D98" s="25" t="s">
        <v>199</v>
      </c>
      <c r="E98" s="26">
        <v>41996</v>
      </c>
      <c r="F98" s="27">
        <v>42006</v>
      </c>
      <c r="G98" s="27">
        <v>43800</v>
      </c>
      <c r="H98" s="31">
        <v>152021.85999999999</v>
      </c>
    </row>
    <row r="99" spans="1:9" s="63" customFormat="1" ht="25.5" x14ac:dyDescent="0.2">
      <c r="A99" s="13">
        <v>46</v>
      </c>
      <c r="B99" s="5" t="s">
        <v>200</v>
      </c>
      <c r="C99" s="5" t="s">
        <v>201</v>
      </c>
      <c r="D99" s="5" t="s">
        <v>202</v>
      </c>
      <c r="E99" s="8">
        <v>41996</v>
      </c>
      <c r="F99" s="3">
        <v>42006</v>
      </c>
      <c r="G99" s="3">
        <v>43735</v>
      </c>
      <c r="H99" s="31">
        <v>33486</v>
      </c>
    </row>
    <row r="100" spans="1:9" s="63" customFormat="1" ht="63.75" x14ac:dyDescent="0.2">
      <c r="A100" s="13">
        <v>47</v>
      </c>
      <c r="B100" s="14" t="s">
        <v>101</v>
      </c>
      <c r="C100" s="14" t="s">
        <v>102</v>
      </c>
      <c r="D100" s="6" t="s">
        <v>103</v>
      </c>
      <c r="E100" s="9">
        <v>42898</v>
      </c>
      <c r="F100" s="9">
        <v>42898</v>
      </c>
      <c r="G100" s="9">
        <v>43702</v>
      </c>
      <c r="H100" s="37">
        <v>19452</v>
      </c>
    </row>
    <row r="101" spans="1:9" s="63" customFormat="1" ht="25.5" x14ac:dyDescent="0.2">
      <c r="A101" s="13">
        <v>48</v>
      </c>
      <c r="B101" s="14" t="s">
        <v>252</v>
      </c>
      <c r="C101" s="6" t="s">
        <v>255</v>
      </c>
      <c r="D101" s="14" t="s">
        <v>256</v>
      </c>
      <c r="E101" s="59">
        <v>43665</v>
      </c>
      <c r="F101" s="59">
        <v>43665</v>
      </c>
      <c r="G101" s="60">
        <v>44031</v>
      </c>
      <c r="H101" s="41" t="s">
        <v>16</v>
      </c>
    </row>
    <row r="102" spans="1:9" s="63" customFormat="1" ht="38.25" x14ac:dyDescent="0.2">
      <c r="A102" s="13">
        <v>49</v>
      </c>
      <c r="B102" s="14" t="s">
        <v>104</v>
      </c>
      <c r="C102" s="14" t="s">
        <v>105</v>
      </c>
      <c r="D102" s="6" t="s">
        <v>106</v>
      </c>
      <c r="E102" s="9">
        <v>42789</v>
      </c>
      <c r="F102" s="9">
        <v>42789</v>
      </c>
      <c r="G102" s="7">
        <v>43374</v>
      </c>
      <c r="H102" s="37">
        <v>3578.62</v>
      </c>
    </row>
    <row r="103" spans="1:9" s="63" customFormat="1" ht="12.75" x14ac:dyDescent="0.2">
      <c r="A103" s="13">
        <v>50</v>
      </c>
      <c r="B103" s="14" t="s">
        <v>107</v>
      </c>
      <c r="C103" s="14" t="s">
        <v>108</v>
      </c>
      <c r="D103" s="6" t="s">
        <v>109</v>
      </c>
      <c r="E103" s="9" t="s">
        <v>15</v>
      </c>
      <c r="F103" s="9" t="s">
        <v>15</v>
      </c>
      <c r="G103" s="7">
        <v>43454</v>
      </c>
      <c r="H103" s="37">
        <v>3232.68</v>
      </c>
    </row>
    <row r="104" spans="1:9" s="63" customFormat="1" ht="89.25" x14ac:dyDescent="0.2">
      <c r="A104" s="13">
        <v>51</v>
      </c>
      <c r="B104" s="14" t="s">
        <v>110</v>
      </c>
      <c r="C104" s="14" t="s">
        <v>29</v>
      </c>
      <c r="D104" s="6" t="s">
        <v>111</v>
      </c>
      <c r="E104" s="9">
        <v>42857</v>
      </c>
      <c r="F104" s="9">
        <v>42857</v>
      </c>
      <c r="G104" s="7">
        <v>43222</v>
      </c>
      <c r="H104" s="37">
        <v>16328.33</v>
      </c>
    </row>
    <row r="105" spans="1:9" s="63" customFormat="1" ht="38.25" x14ac:dyDescent="0.2">
      <c r="A105" s="13">
        <v>52</v>
      </c>
      <c r="B105" s="14" t="s">
        <v>112</v>
      </c>
      <c r="C105" s="14" t="s">
        <v>113</v>
      </c>
      <c r="D105" s="6" t="s">
        <v>114</v>
      </c>
      <c r="E105" s="9">
        <v>42710</v>
      </c>
      <c r="F105" s="9">
        <v>42710</v>
      </c>
      <c r="G105" s="9">
        <v>43595</v>
      </c>
      <c r="H105" s="37" t="s">
        <v>16</v>
      </c>
    </row>
    <row r="106" spans="1:9" s="63" customFormat="1" ht="38.25" x14ac:dyDescent="0.2">
      <c r="A106" s="13">
        <v>53</v>
      </c>
      <c r="B106" s="14" t="s">
        <v>112</v>
      </c>
      <c r="C106" s="14" t="s">
        <v>113</v>
      </c>
      <c r="D106" s="6" t="s">
        <v>115</v>
      </c>
      <c r="E106" s="9">
        <v>42710</v>
      </c>
      <c r="F106" s="9">
        <v>42710</v>
      </c>
      <c r="G106" s="64">
        <v>43159</v>
      </c>
      <c r="H106" s="65">
        <v>2200</v>
      </c>
    </row>
    <row r="107" spans="1:9" ht="26.25" customHeight="1" x14ac:dyDescent="0.2">
      <c r="A107" s="82" t="s">
        <v>315</v>
      </c>
      <c r="B107" s="82"/>
      <c r="C107" s="82"/>
      <c r="D107" s="82"/>
      <c r="E107" s="82"/>
      <c r="F107" s="82"/>
      <c r="G107" s="82"/>
      <c r="H107" s="82"/>
    </row>
    <row r="108" spans="1:9" ht="123" customHeight="1" x14ac:dyDescent="0.25">
      <c r="A108" s="75" t="s">
        <v>314</v>
      </c>
      <c r="B108" s="75"/>
      <c r="C108" s="75"/>
      <c r="D108" s="75"/>
      <c r="E108" s="75"/>
      <c r="F108" s="75"/>
      <c r="G108" s="75"/>
      <c r="H108" s="75"/>
    </row>
    <row r="109" spans="1:9" ht="49.9" customHeight="1" x14ac:dyDescent="0.2">
      <c r="H109" s="66"/>
      <c r="I109" s="67"/>
    </row>
    <row r="110" spans="1:9" ht="49.9" customHeight="1" x14ac:dyDescent="0.2">
      <c r="H110" s="66"/>
      <c r="I110" s="67"/>
    </row>
  </sheetData>
  <autoFilter ref="A4:H51" xr:uid="{00000000-0009-0000-0000-000000000000}"/>
  <sortState xmlns:xlrd2="http://schemas.microsoft.com/office/spreadsheetml/2017/richdata2" ref="B6:H51">
    <sortCondition ref="B5"/>
  </sortState>
  <mergeCells count="5">
    <mergeCell ref="A108:H108"/>
    <mergeCell ref="A1:H1"/>
    <mergeCell ref="A3:H3"/>
    <mergeCell ref="A52:H52"/>
    <mergeCell ref="A107:H107"/>
  </mergeCells>
  <conditionalFormatting sqref="H67 H80 H56 H58 H41:H42 H99 H12:H20 H106">
    <cfRule type="containsText" dxfId="38" priority="79" operator="containsText" text="NÃO ENCONTREI">
      <formula>NOT(ISERROR(SEARCH("NÃO ENCONTREI",H12)))</formula>
    </cfRule>
  </conditionalFormatting>
  <conditionalFormatting sqref="H63:H66 H71 H68">
    <cfRule type="containsText" dxfId="37" priority="78" operator="containsText" text="NÃO ENCONTREI">
      <formula>NOT(ISERROR(SEARCH("NÃO ENCONTREI",H63)))</formula>
    </cfRule>
  </conditionalFormatting>
  <conditionalFormatting sqref="H60">
    <cfRule type="containsText" dxfId="36" priority="77" operator="containsText" text="NÃO ENCONTREI">
      <formula>NOT(ISERROR(SEARCH("NÃO ENCONTREI",H60)))</formula>
    </cfRule>
  </conditionalFormatting>
  <conditionalFormatting sqref="H69">
    <cfRule type="containsText" dxfId="35" priority="76" operator="containsText" text="NÃO ENCONTREI">
      <formula>NOT(ISERROR(SEARCH("NÃO ENCONTREI",H69)))</formula>
    </cfRule>
  </conditionalFormatting>
  <conditionalFormatting sqref="H70">
    <cfRule type="containsText" dxfId="34" priority="75" operator="containsText" text="NÃO ENCONTREI">
      <formula>NOT(ISERROR(SEARCH("NÃO ENCONTREI",H70)))</formula>
    </cfRule>
  </conditionalFormatting>
  <conditionalFormatting sqref="H74">
    <cfRule type="containsText" dxfId="33" priority="74" operator="containsText" text="NÃO ENCONTREI">
      <formula>NOT(ISERROR(SEARCH("NÃO ENCONTREI",H74)))</formula>
    </cfRule>
  </conditionalFormatting>
  <conditionalFormatting sqref="H76">
    <cfRule type="containsText" dxfId="32" priority="70" operator="containsText" text="NÃO ENCONTREI">
      <formula>NOT(ISERROR(SEARCH("NÃO ENCONTREI",H76)))</formula>
    </cfRule>
  </conditionalFormatting>
  <conditionalFormatting sqref="H88">
    <cfRule type="containsText" dxfId="31" priority="61" operator="containsText" text="NÃO ENCONTREI">
      <formula>NOT(ISERROR(SEARCH("NÃO ENCONTREI",H88)))</formula>
    </cfRule>
  </conditionalFormatting>
  <conditionalFormatting sqref="H86">
    <cfRule type="containsText" dxfId="30" priority="60" operator="containsText" text="NÃO ENCONTREI">
      <formula>NOT(ISERROR(SEARCH("NÃO ENCONTREI",H86)))</formula>
    </cfRule>
  </conditionalFormatting>
  <conditionalFormatting sqref="H90">
    <cfRule type="containsText" dxfId="29" priority="59" operator="containsText" text="NÃO ENCONTREI">
      <formula>NOT(ISERROR(SEARCH("NÃO ENCONTREI",H90)))</formula>
    </cfRule>
  </conditionalFormatting>
  <conditionalFormatting sqref="H89">
    <cfRule type="containsText" dxfId="28" priority="58" operator="containsText" text="NÃO ENCONTREI">
      <formula>NOT(ISERROR(SEARCH("NÃO ENCONTREI",H89)))</formula>
    </cfRule>
  </conditionalFormatting>
  <conditionalFormatting sqref="H55">
    <cfRule type="containsText" dxfId="27" priority="37" operator="containsText" text="NÃO ENCONTREI">
      <formula>NOT(ISERROR(SEARCH("NÃO ENCONTREI",H55)))</formula>
    </cfRule>
  </conditionalFormatting>
  <conditionalFormatting sqref="H57">
    <cfRule type="containsText" dxfId="26" priority="36" operator="containsText" text="NÃO ENCONTREI">
      <formula>NOT(ISERROR(SEARCH("NÃO ENCONTREI",H57)))</formula>
    </cfRule>
  </conditionalFormatting>
  <conditionalFormatting sqref="H40">
    <cfRule type="containsText" dxfId="25" priority="33" operator="containsText" text="NÃO ENCONTREI">
      <formula>NOT(ISERROR(SEARCH("NÃO ENCONTREI",H40)))</formula>
    </cfRule>
  </conditionalFormatting>
  <conditionalFormatting sqref="H5:H10 H22:H23">
    <cfRule type="containsText" dxfId="24" priority="32" operator="containsText" text="NÃO ENCONTREI">
      <formula>NOT(ISERROR(SEARCH("NÃO ENCONTREI",H5)))</formula>
    </cfRule>
  </conditionalFormatting>
  <conditionalFormatting sqref="H11">
    <cfRule type="containsText" dxfId="23" priority="31" operator="containsText" text="NÃO ENCONTREI">
      <formula>NOT(ISERROR(SEARCH("NÃO ENCONTREI",H11)))</formula>
    </cfRule>
  </conditionalFormatting>
  <conditionalFormatting sqref="H21">
    <cfRule type="containsText" dxfId="22" priority="30" operator="containsText" text="NÃO ENCONTREI">
      <formula>NOT(ISERROR(SEARCH("NÃO ENCONTREI",H21)))</formula>
    </cfRule>
  </conditionalFormatting>
  <conditionalFormatting sqref="H27:H28 H25 H38:H39">
    <cfRule type="containsText" dxfId="21" priority="29" operator="containsText" text="NÃO ENCONTREI">
      <formula>NOT(ISERROR(SEARCH("NÃO ENCONTREI",H25)))</formula>
    </cfRule>
  </conditionalFormatting>
  <conditionalFormatting sqref="H24">
    <cfRule type="containsText" dxfId="20" priority="28" operator="containsText" text="NÃO ENCONTREI">
      <formula>NOT(ISERROR(SEARCH("NÃO ENCONTREI",H24)))</formula>
    </cfRule>
  </conditionalFormatting>
  <conditionalFormatting sqref="H26">
    <cfRule type="containsText" dxfId="19" priority="27" operator="containsText" text="NÃO ENCONTREI">
      <formula>NOT(ISERROR(SEARCH("NÃO ENCONTREI",H26)))</formula>
    </cfRule>
  </conditionalFormatting>
  <conditionalFormatting sqref="H29:H30">
    <cfRule type="containsText" dxfId="18" priority="24" operator="containsText" text="NÃO ENCONTREI">
      <formula>NOT(ISERROR(SEARCH("NÃO ENCONTREI",H29)))</formula>
    </cfRule>
  </conditionalFormatting>
  <conditionalFormatting sqref="H33">
    <cfRule type="containsText" dxfId="17" priority="20" operator="containsText" text="NÃO ENCONTREI">
      <formula>NOT(ISERROR(SEARCH("NÃO ENCONTREI",H33)))</formula>
    </cfRule>
  </conditionalFormatting>
  <conditionalFormatting sqref="H36 H34 H31:H32">
    <cfRule type="containsText" dxfId="16" priority="23" operator="containsText" text="NÃO ENCONTREI">
      <formula>NOT(ISERROR(SEARCH("NÃO ENCONTREI",H31)))</formula>
    </cfRule>
  </conditionalFormatting>
  <conditionalFormatting sqref="H35">
    <cfRule type="containsText" dxfId="15" priority="22" operator="containsText" text="NÃO ENCONTREI">
      <formula>NOT(ISERROR(SEARCH("NÃO ENCONTREI",H35)))</formula>
    </cfRule>
  </conditionalFormatting>
  <conditionalFormatting sqref="H37">
    <cfRule type="containsText" dxfId="14" priority="21" operator="containsText" text="NÃO ENCONTREI">
      <formula>NOT(ISERROR(SEARCH("NÃO ENCONTREI",H37)))</formula>
    </cfRule>
  </conditionalFormatting>
  <conditionalFormatting sqref="H51">
    <cfRule type="containsText" dxfId="13" priority="18" operator="containsText" text="NÃO ENCONTREI">
      <formula>NOT(ISERROR(SEARCH("NÃO ENCONTREI",H51)))</formula>
    </cfRule>
  </conditionalFormatting>
  <conditionalFormatting sqref="H100">
    <cfRule type="containsText" dxfId="12" priority="12" operator="containsText" text="NÃO ENCONTREI">
      <formula>NOT(ISERROR(SEARCH("NÃO ENCONTREI",H100)))</formula>
    </cfRule>
  </conditionalFormatting>
  <conditionalFormatting sqref="H97:H98">
    <cfRule type="containsText" dxfId="11" priority="14" operator="containsText" text="NÃO ENCONTREI">
      <formula>NOT(ISERROR(SEARCH("NÃO ENCONTREI",H97)))</formula>
    </cfRule>
  </conditionalFormatting>
  <conditionalFormatting sqref="H99">
    <cfRule type="containsText" dxfId="10" priority="11" operator="containsText" text="NÃO ENCONTREI">
      <formula>NOT(ISERROR(SEARCH("NÃO ENCONTREI",H99)))</formula>
    </cfRule>
  </conditionalFormatting>
  <conditionalFormatting sqref="H104">
    <cfRule type="containsText" dxfId="9" priority="7" operator="containsText" text="NÃO ENCONTREI">
      <formula>NOT(ISERROR(SEARCH("NÃO ENCONTREI",H104)))</formula>
    </cfRule>
  </conditionalFormatting>
  <conditionalFormatting sqref="H101">
    <cfRule type="containsText" dxfId="8" priority="10" operator="containsText" text="NÃO ENCONTREI">
      <formula>NOT(ISERROR(SEARCH("NÃO ENCONTREI",H101)))</formula>
    </cfRule>
  </conditionalFormatting>
  <conditionalFormatting sqref="H102">
    <cfRule type="containsText" dxfId="7" priority="9" operator="containsText" text="NÃO ENCONTREI">
      <formula>NOT(ISERROR(SEARCH("NÃO ENCONTREI",H102)))</formula>
    </cfRule>
  </conditionalFormatting>
  <conditionalFormatting sqref="H103">
    <cfRule type="containsText" dxfId="6" priority="8" operator="containsText" text="NÃO ENCONTREI">
      <formula>NOT(ISERROR(SEARCH("NÃO ENCONTREI",H103)))</formula>
    </cfRule>
  </conditionalFormatting>
  <conditionalFormatting sqref="H50">
    <cfRule type="containsText" dxfId="5" priority="3" operator="containsText" text="NÃO ENCONTREI">
      <formula>NOT(ISERROR(SEARCH("NÃO ENCONTREI",H50)))</formula>
    </cfRule>
  </conditionalFormatting>
  <conditionalFormatting sqref="H46">
    <cfRule type="containsText" dxfId="4" priority="2" operator="containsText" text="NÃO ENCONTREI">
      <formula>NOT(ISERROR(SEARCH("NÃO ENCONTREI",H46)))</formula>
    </cfRule>
  </conditionalFormatting>
  <conditionalFormatting sqref="H44">
    <cfRule type="containsText" dxfId="3" priority="1" operator="containsText" text="NÃO ENCONTREI">
      <formula>NOT(ISERROR(SEARCH("NÃO ENCONTREI",H44)))</formula>
    </cfRule>
  </conditionalFormatting>
  <conditionalFormatting sqref="G43 G45">
    <cfRule type="expression" dxfId="2" priority="85" stopIfTrue="1">
      <formula>AND(#REF!,$L$11:$L$75="VENCIDOS")</formula>
    </cfRule>
    <cfRule type="expression" dxfId="1" priority="86" stopIfTrue="1">
      <formula>AND($O$106,$L$11:$L$75="Pendentes")</formula>
    </cfRule>
    <cfRule type="expression" dxfId="0" priority="87" stopIfTrue="1">
      <formula>AND(#REF!,$L$11:$L$75="A vencer")</formula>
    </cfRule>
  </conditionalFormatting>
  <pageMargins left="0.7" right="0.7" top="0.75" bottom="0.75" header="0.3" footer="0.3"/>
  <pageSetup paperSize="9" scale="60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CAC7A74F953344FAE905A2FF123FB08" ma:contentTypeVersion="17" ma:contentTypeDescription="Crie um novo documento." ma:contentTypeScope="" ma:versionID="40aee66b745bc686fc9e5b254a0e17c4">
  <xsd:schema xmlns:xsd="http://www.w3.org/2001/XMLSchema" xmlns:xs="http://www.w3.org/2001/XMLSchema" xmlns:p="http://schemas.microsoft.com/office/2006/metadata/properties" xmlns:ns2="8449fb77-b140-4b1d-8065-e846ea591e56" xmlns:ns3="014ec290-d3eb-4ba4-b7a4-da2fb663ba86" xmlns:ns4="c1178b72-d3f5-4356-be28-21acd058a982" targetNamespace="http://schemas.microsoft.com/office/2006/metadata/properties" ma:root="true" ma:fieldsID="eb510986a9bb7c74d24deba981e19d6d" ns2:_="" ns3:_="" ns4:_="">
    <xsd:import namespace="8449fb77-b140-4b1d-8065-e846ea591e56"/>
    <xsd:import namespace="014ec290-d3eb-4ba4-b7a4-da2fb663ba86"/>
    <xsd:import namespace="c1178b72-d3f5-4356-be28-21acd058a98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4:_dlc_DocId" minOccurs="0"/>
                <xsd:element ref="ns4:_dlc_DocIdUrl" minOccurs="0"/>
                <xsd:element ref="ns4:_dlc_DocIdPersistId" minOccurs="0"/>
                <xsd:element ref="ns3:N_x00ba_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49fb77-b140-4b1d-8065-e846ea591e5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4ec290-d3eb-4ba4-b7a4-da2fb663ba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N_x00ba_" ma:index="24" nillable="true" ma:displayName="Nº" ma:format="Dropdown" ma:internalName="N_x00ba_" ma:percentage="FALSE">
      <xsd:simpleType>
        <xsd:restriction base="dms:Number"/>
      </xsd:simpleType>
    </xsd:element>
    <xsd:element name="lcf76f155ced4ddcb4097134ff3c332f" ma:index="26" nillable="true" ma:taxonomy="true" ma:internalName="lcf76f155ced4ddcb4097134ff3c332f" ma:taxonomyFieldName="MediaServiceImageTags" ma:displayName="Marcações de imagem" ma:readOnly="false" ma:fieldId="{5cf76f15-5ced-4ddc-b409-7134ff3c332f}" ma:taxonomyMulti="true" ma:sspId="e917985a-5278-4a60-9e6a-ee3756dd45b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78b72-d3f5-4356-be28-21acd058a982" elementFormDefault="qualified">
    <xsd:import namespace="http://schemas.microsoft.com/office/2006/documentManagement/types"/>
    <xsd:import namespace="http://schemas.microsoft.com/office/infopath/2007/PartnerControls"/>
    <xsd:element name="_dlc_DocId" ma:index="21" nillable="true" ma:displayName="Valor da ID do Documento" ma:description="O valor da ID do documento atribuída a este item." ma:internalName="_dlc_DocId" ma:readOnly="true">
      <xsd:simpleType>
        <xsd:restriction base="dms:Text"/>
      </xsd:simpleType>
    </xsd:element>
    <xsd:element name="_dlc_DocIdUrl" ma:index="22" nillable="true" ma:displayName="ID do Documento" ma:description="Link permanente par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7" nillable="true" ma:displayName="Taxonomy Catch All Column" ma:hidden="true" ma:list="{83530018-1981-48d1-9aa6-adba1bb7c09e}" ma:internalName="TaxCatchAll" ma:showField="CatchAllData" ma:web="c1178b72-d3f5-4356-be28-21acd058a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_x00ba_ xmlns="014ec290-d3eb-4ba4-b7a4-da2fb663ba86" xsi:nil="true"/>
    <lcf76f155ced4ddcb4097134ff3c332f xmlns="014ec290-d3eb-4ba4-b7a4-da2fb663ba86">
      <Terms xmlns="http://schemas.microsoft.com/office/infopath/2007/PartnerControls"/>
    </lcf76f155ced4ddcb4097134ff3c332f>
    <TaxCatchAll xmlns="c1178b72-d3f5-4356-be28-21acd058a982" xsi:nil="true"/>
    <_dlc_DocId xmlns="c1178b72-d3f5-4356-be28-21acd058a982">DOCID-2020503232-2448355</_dlc_DocId>
    <_dlc_DocIdUrl xmlns="c1178b72-d3f5-4356-be28-21acd058a982">
      <Url>https://ibghorg.sharepoint.com/documentos/_layouts/15/DocIdRedir.aspx?ID=DOCID-2020503232-2448355</Url>
      <Description>DOCID-2020503232-2448355</Description>
    </_dlc_DocIdUrl>
  </documentManagement>
</p:properties>
</file>

<file path=customXml/itemProps1.xml><?xml version="1.0" encoding="utf-8"?>
<ds:datastoreItem xmlns:ds="http://schemas.openxmlformats.org/officeDocument/2006/customXml" ds:itemID="{08DFEFA3-38BC-490A-94CD-0DCEBDBB90F1}"/>
</file>

<file path=customXml/itemProps2.xml><?xml version="1.0" encoding="utf-8"?>
<ds:datastoreItem xmlns:ds="http://schemas.openxmlformats.org/officeDocument/2006/customXml" ds:itemID="{07111481-478A-4D13-B5B7-97B5535E8396}"/>
</file>

<file path=customXml/itemProps3.xml><?xml version="1.0" encoding="utf-8"?>
<ds:datastoreItem xmlns:ds="http://schemas.openxmlformats.org/officeDocument/2006/customXml" ds:itemID="{7BD80118-2F97-414E-BC25-F4ECCFD95510}"/>
</file>

<file path=customXml/itemProps4.xml><?xml version="1.0" encoding="utf-8"?>
<ds:datastoreItem xmlns:ds="http://schemas.openxmlformats.org/officeDocument/2006/customXml" ds:itemID="{0B5151CB-1FBF-409D-8093-B28996C50BB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HEJA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2021-01-19T13:41:58Z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0x0101005CAC7A74F953344FAE905A2FF123FB08</vt:lpwstr>
  </property>
  <property fmtid="{D5CDD505-2E9C-101B-9397-08002B2CF9AE}" pid="3" name="_dlc_DocIdItemGuid">
    <vt:lpwstr>dc85e30d-bffd-4a38-b8a0-8e94a4073dfd</vt:lpwstr>
  </property>
</Properties>
</file>